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ces\OneDrive\Desktop\MMA\MMA 861\Project\"/>
    </mc:Choice>
  </mc:AlternateContent>
  <xr:revisionPtr revIDLastSave="0" documentId="8_{09432568-FAA7-440E-B1B9-7D82812D7575}" xr6:coauthVersionLast="36" xr6:coauthVersionMax="36" xr10:uidLastSave="{00000000-0000-0000-0000-000000000000}"/>
  <bookViews>
    <workbookView xWindow="0" yWindow="0" windowWidth="19200" windowHeight="8840" tabRatio="980" activeTab="6" xr2:uid="{A607AFF6-519D-4272-8DF1-2498D66090E9}"/>
  </bookViews>
  <sheets>
    <sheet name="Unique Team List" sheetId="2" r:id="rId1"/>
    <sheet name="RiskSerializationData" sheetId="7" state="hidden" r:id="rId2"/>
    <sheet name="rsklibSimData" sheetId="56" state="hidden" r:id="rId3"/>
    <sheet name="Model" sheetId="4" r:id="rId4"/>
    <sheet name="Output Results" sheetId="49" r:id="rId5"/>
    <sheet name="Output Data (2)" sheetId="54" r:id="rId6"/>
    <sheet name="Input Data (2)" sheetId="55" r:id="rId7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2</definedName>
    <definedName name="_AtRisk_SimSetting_ReportOptionReportSelection" hidden="1">6148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6148</definedName>
    <definedName name="_AtRisk_SimSetting_ShowSimulationProgressWindow" hidden="1">TRUE</definedName>
    <definedName name="_AtRisk_SimSetting_SimName001" hidden="1">"Justin Verlander"</definedName>
    <definedName name="_AtRisk_SimSetting_SimName002" hidden="1">"James Paxton"</definedName>
    <definedName name="_AtRisk_SimSetting_SimName003" hidden="1">"Gerrit Cole"</definedName>
    <definedName name="_AtRisk_SimSetting_SimName004" hidden="1">"Aaron Nola"</definedName>
    <definedName name="_AtRisk_SimSetting_SimName005" hidden="1">"Jacob deGrom"</definedName>
    <definedName name="_AtRisk_SimSetting_SimName006" hidden="1">"Trevor Bauer"</definedName>
    <definedName name="_AtRisk_SimSetting_SimName007" hidden="1">"Carlos Carrasco"</definedName>
    <definedName name="_AtRisk_SimSetting_SimName008" hidden="1">"Zack Greinke"</definedName>
    <definedName name="_AtRisk_SimSetting_SimName009" hidden="1">"Charlie Morton"</definedName>
    <definedName name="_AtRisk_SimSetting_SimName010" hidden="1">"Jose Berrios"</definedName>
    <definedName name="_AtRisk_SimSetting_SimName011" hidden="1">"Patrick Corbin"</definedName>
    <definedName name="_AtRisk_SimSetting_SimName012" hidden="1">"Masahiro Tanaka"</definedName>
    <definedName name="_AtRisk_SimSetting_SimNameCount" hidden="1">12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PalDV_104673192" hidden="1">#REF!</definedName>
    <definedName name="Pal_Workbook_GUID" hidden="1">"G25LY4CZUDPU22VH5UQDXVT1"</definedName>
    <definedName name="PalisadeReportWorksheetCreatedBy" localSheetId="6">"AtRisk"</definedName>
    <definedName name="PalisadeReportWorksheetCreatedBy" localSheetId="5">"AtRisk"</definedName>
    <definedName name="PalisadeReportWorksheetCreatedBy" localSheetId="4">"AtRisk"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electedCell" hidden="1">"$K$38"</definedName>
    <definedName name="RiskSelectedNameCell1" hidden="1">"$E$38"</definedName>
    <definedName name="RiskSelectedNameCell2" hidden="1">"$K$23"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7902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N7" i="7" l="1"/>
  <c r="AN6" i="7"/>
  <c r="AN5" i="7"/>
  <c r="AN4" i="7"/>
  <c r="AN3" i="7"/>
  <c r="M10" i="4"/>
  <c r="M11" i="4"/>
  <c r="M12" i="4"/>
  <c r="M13" i="4"/>
  <c r="M14" i="4"/>
  <c r="M15" i="4"/>
  <c r="M16" i="4"/>
  <c r="M9" i="4"/>
  <c r="F23" i="4"/>
  <c r="G22" i="4"/>
  <c r="G23" i="4" s="1"/>
  <c r="E27" i="4" a="1"/>
  <c r="E29" i="4" s="1"/>
  <c r="K10" i="4"/>
  <c r="K11" i="4"/>
  <c r="K12" i="4"/>
  <c r="K13" i="4"/>
  <c r="K14" i="4"/>
  <c r="K15" i="4"/>
  <c r="K16" i="4"/>
  <c r="K9" i="4"/>
  <c r="H22" i="4"/>
  <c r="F26" i="4"/>
  <c r="H23" i="4"/>
  <c r="I22" i="4"/>
  <c r="I23" i="4"/>
  <c r="I26" i="4" s="1"/>
  <c r="J22" i="4"/>
  <c r="J23" i="4" s="1"/>
  <c r="I33" i="4"/>
  <c r="M33" i="4"/>
  <c r="F33" i="4"/>
  <c r="J33" i="4"/>
  <c r="AV7" i="7"/>
  <c r="G33" i="4"/>
  <c r="K33" i="4"/>
  <c r="H33" i="4"/>
  <c r="L33" i="4"/>
  <c r="G29" i="4" l="1"/>
  <c r="G28" i="4"/>
  <c r="G26" i="4"/>
  <c r="J26" i="4"/>
  <c r="J27" i="4"/>
  <c r="J29" i="4"/>
  <c r="J28" i="4"/>
  <c r="F29" i="4"/>
  <c r="I29" i="4"/>
  <c r="H29" i="4"/>
  <c r="H27" i="4"/>
  <c r="H26" i="4"/>
  <c r="E27" i="4"/>
  <c r="F27" i="4" s="1"/>
  <c r="K22" i="4"/>
  <c r="I27" i="4"/>
  <c r="E28" i="4"/>
  <c r="F28" i="4" s="1"/>
  <c r="E30" i="4"/>
  <c r="F30" i="4" s="1"/>
  <c r="L34" i="4"/>
  <c r="M34" i="4"/>
  <c r="M38" i="4" s="1"/>
  <c r="H34" i="4"/>
  <c r="J34" i="4"/>
  <c r="J38" i="4" s="1"/>
  <c r="K34" i="4"/>
  <c r="K38" i="4" s="1"/>
  <c r="G34" i="4"/>
  <c r="F34" i="4"/>
  <c r="I34" i="4"/>
  <c r="I38" i="4" s="1"/>
  <c r="L37" i="4"/>
  <c r="J37" i="4"/>
  <c r="H38" i="4"/>
  <c r="H37" i="4"/>
  <c r="F37" i="4"/>
  <c r="K37" i="4"/>
  <c r="M37" i="4"/>
  <c r="L38" i="4"/>
  <c r="G37" i="4"/>
  <c r="I37" i="4"/>
  <c r="G38" i="4"/>
  <c r="J30" i="4" l="1"/>
  <c r="H30" i="4"/>
  <c r="H28" i="4"/>
  <c r="L22" i="4"/>
  <c r="K23" i="4"/>
  <c r="G30" i="4"/>
  <c r="I30" i="4"/>
  <c r="G27" i="4"/>
  <c r="I28" i="4"/>
  <c r="AG4" i="7"/>
  <c r="A4" i="7"/>
  <c r="A3" i="7"/>
  <c r="AG3" i="7"/>
  <c r="AG6" i="7"/>
  <c r="A6" i="7"/>
  <c r="A7" i="7"/>
  <c r="AO7" i="7"/>
  <c r="AG7" i="7"/>
  <c r="F38" i="4"/>
  <c r="L23" i="4" l="1"/>
  <c r="M22" i="4"/>
  <c r="M23" i="4" s="1"/>
  <c r="K26" i="4"/>
  <c r="K28" i="4"/>
  <c r="K30" i="4"/>
  <c r="K27" i="4"/>
  <c r="K29" i="4"/>
  <c r="AG5" i="7"/>
  <c r="A5" i="7"/>
  <c r="M29" i="4" l="1"/>
  <c r="M26" i="4"/>
  <c r="M27" i="4"/>
  <c r="M28" i="4"/>
  <c r="M30" i="4"/>
  <c r="L26" i="4"/>
  <c r="L27" i="4"/>
  <c r="L29" i="4"/>
  <c r="L28" i="4"/>
  <c r="L30" i="4"/>
</calcChain>
</file>

<file path=xl/sharedStrings.xml><?xml version="1.0" encoding="utf-8"?>
<sst xmlns="http://schemas.openxmlformats.org/spreadsheetml/2006/main" count="8273" uniqueCount="192">
  <si>
    <t>Name</t>
  </si>
  <si>
    <t>Justin Verlander</t>
  </si>
  <si>
    <t>HOU</t>
  </si>
  <si>
    <t>James Paxton</t>
  </si>
  <si>
    <t>SEA</t>
  </si>
  <si>
    <t>Gerrit Cole</t>
  </si>
  <si>
    <t>Aaron Nola</t>
  </si>
  <si>
    <t>PHI</t>
  </si>
  <si>
    <t>Jacob deGrom</t>
  </si>
  <si>
    <t>NYM</t>
  </si>
  <si>
    <t>Trevor Bauer</t>
  </si>
  <si>
    <t>CLE</t>
  </si>
  <si>
    <t>Carlos Carrasco</t>
  </si>
  <si>
    <t>Zack Greinke</t>
  </si>
  <si>
    <t>ARI</t>
  </si>
  <si>
    <t>MIN</t>
  </si>
  <si>
    <t>NYY</t>
  </si>
  <si>
    <t>SF</t>
  </si>
  <si>
    <t>LAA</t>
  </si>
  <si>
    <t>STL</t>
  </si>
  <si>
    <t>CWS</t>
  </si>
  <si>
    <t>CHC</t>
  </si>
  <si>
    <t>COL</t>
  </si>
  <si>
    <t>PIT</t>
  </si>
  <si>
    <t>KC</t>
  </si>
  <si>
    <t>CIN</t>
  </si>
  <si>
    <t>DET</t>
  </si>
  <si>
    <t>MIA</t>
  </si>
  <si>
    <t>TEX</t>
  </si>
  <si>
    <t>Team</t>
  </si>
  <si>
    <t>Winning %</t>
  </si>
  <si>
    <t>Avg Point, Team Win</t>
  </si>
  <si>
    <t>STD Point, Team Win</t>
  </si>
  <si>
    <t>Avg Point, Team Loose</t>
  </si>
  <si>
    <t>Winning Percent</t>
  </si>
  <si>
    <t>Likelyhood of Team Winning</t>
  </si>
  <si>
    <t>STD Point, Team Loose</t>
  </si>
  <si>
    <t>Input</t>
  </si>
  <si>
    <t>Winning</t>
  </si>
  <si>
    <t>Win/Loose</t>
  </si>
  <si>
    <t>Points</t>
  </si>
  <si>
    <t xml:space="preserve">Player </t>
  </si>
  <si>
    <t>Player Name</t>
  </si>
  <si>
    <t>Player Number</t>
  </si>
  <si>
    <t>&gt;75%</t>
  </si>
  <si>
    <t>&lt;25%</t>
  </si>
  <si>
    <t>&gt;90%</t>
  </si>
  <si>
    <t>GF1_rK0qDwEAEADaAAwjACYAOwBaAG4AbwB9AIsAtADWANAAKgD//wAAAAAAAQQAAAAAB0dlbmVyYWwAAAABGVBvaW50cyAvIEp1c3RpbiBWZXJsYW5kZXIBAAEBEAACAAEKU3RhdGlzdGljcwMBAQD/AQEBAQEAAQEBAAQAAAABAQEBAQABAQEABAAAAAGPAAIhABlQb2ludHMgLyBKdXN0aW4gVmVybGFuZGVyAAAvAQACAAIAvADGAAEBAgGamZmZmZmpPwAAZmZmZmZm7j8AAAUAAQEBAAEBAQA=</t>
  </si>
  <si>
    <r>
      <t>Performed By:</t>
    </r>
    <r>
      <rPr>
        <sz val="8"/>
        <color theme="1"/>
        <rFont val="Tahoma"/>
        <family val="2"/>
      </rPr>
      <t xml:space="preserve"> Kenny Cheng</t>
    </r>
  </si>
  <si>
    <t>Mean</t>
  </si>
  <si>
    <t>Winning / Justin Verlander</t>
  </si>
  <si>
    <t>@RISK Output Results</t>
  </si>
  <si>
    <t>Cell</t>
  </si>
  <si>
    <t>Graph</t>
  </si>
  <si>
    <t>Min</t>
  </si>
  <si>
    <t>Max</t>
  </si>
  <si>
    <t>Errors</t>
  </si>
  <si>
    <t>@RISK Output Data</t>
  </si>
  <si>
    <t>Description</t>
  </si>
  <si>
    <t>Iteration / Cell</t>
  </si>
  <si>
    <t>@RISK Input Data</t>
  </si>
  <si>
    <t>$F$34</t>
  </si>
  <si>
    <t>$F$37</t>
  </si>
  <si>
    <t>Point</t>
  </si>
  <si>
    <t>Output</t>
  </si>
  <si>
    <t>Win/Loose / Justin Verlander</t>
  </si>
  <si>
    <t>F38</t>
  </si>
  <si>
    <t>Points / Justin Verlander</t>
  </si>
  <si>
    <t>Win/Loose / James Paxton</t>
  </si>
  <si>
    <t>G38</t>
  </si>
  <si>
    <t>Points / James Paxton</t>
  </si>
  <si>
    <t>Win/Loose / Gerrit Cole</t>
  </si>
  <si>
    <t>H38</t>
  </si>
  <si>
    <t>Points / Gerrit Cole</t>
  </si>
  <si>
    <t>Win/Loose / Aaron Nola</t>
  </si>
  <si>
    <t>I38</t>
  </si>
  <si>
    <t>Points / Aaron Nola</t>
  </si>
  <si>
    <t>Win/Loose / Jacob deGrom</t>
  </si>
  <si>
    <t>J38</t>
  </si>
  <si>
    <t>Points / Jacob deGrom</t>
  </si>
  <si>
    <t>Win/Loose / Trevor Bauer</t>
  </si>
  <si>
    <t>K38</t>
  </si>
  <si>
    <t>Points / Trevor Bauer</t>
  </si>
  <si>
    <t>Win/Loose / Carlos Carrasco</t>
  </si>
  <si>
    <t>L38</t>
  </si>
  <si>
    <t>Points / Carlos Carrasco</t>
  </si>
  <si>
    <t>Win/Loose / Zack Greinke</t>
  </si>
  <si>
    <t>M38</t>
  </si>
  <si>
    <t>Points / Zack Greinke</t>
  </si>
  <si>
    <t xml:space="preserve">Output </t>
  </si>
  <si>
    <t>$F$38</t>
  </si>
  <si>
    <t>$G$38</t>
  </si>
  <si>
    <t>$H$38</t>
  </si>
  <si>
    <t>$I$38</t>
  </si>
  <si>
    <t>$J$38</t>
  </si>
  <si>
    <t>$K$38</t>
  </si>
  <si>
    <t>$L$38</t>
  </si>
  <si>
    <t>$M$38</t>
  </si>
  <si>
    <t>Winning / James Paxton</t>
  </si>
  <si>
    <t>Winning / Gerrit Cole</t>
  </si>
  <si>
    <t>Winning / Aaron Nola</t>
  </si>
  <si>
    <t>Winning / Jacob deGrom</t>
  </si>
  <si>
    <t>Winning / Trevor Bauer</t>
  </si>
  <si>
    <t>Winning / Carlos Carrasco</t>
  </si>
  <si>
    <t>Winning / Zack Greinke</t>
  </si>
  <si>
    <t>Point / Justin Verlander</t>
  </si>
  <si>
    <t>Point / James Paxton</t>
  </si>
  <si>
    <t>Point / Gerrit Cole</t>
  </si>
  <si>
    <t>Point / Aaron Nola</t>
  </si>
  <si>
    <t>Point / Jacob deGrom</t>
  </si>
  <si>
    <t>Point / Trevor Bauer</t>
  </si>
  <si>
    <t>Point / Carlos Carrasco</t>
  </si>
  <si>
    <t>Point / Zack Greinke</t>
  </si>
  <si>
    <t xml:space="preserve">RiskBinomial(1,F26) </t>
  </si>
  <si>
    <t xml:space="preserve">RiskBinomial(1,G26) </t>
  </si>
  <si>
    <t xml:space="preserve">RiskBinomial(1,H26) </t>
  </si>
  <si>
    <t xml:space="preserve">RiskBinomial(1,I26) </t>
  </si>
  <si>
    <t xml:space="preserve">RiskBinomial(1,J26) </t>
  </si>
  <si>
    <t xml:space="preserve">RiskBinomial(1,K26) </t>
  </si>
  <si>
    <t xml:space="preserve">RiskBinomial(1,L26) </t>
  </si>
  <si>
    <t xml:space="preserve">RiskBinomial(1,M26) </t>
  </si>
  <si>
    <t>$G$34</t>
  </si>
  <si>
    <t>$H$34</t>
  </si>
  <si>
    <t>$I$34</t>
  </si>
  <si>
    <t>$J$34</t>
  </si>
  <si>
    <t>$K$34</t>
  </si>
  <si>
    <t>$L$34</t>
  </si>
  <si>
    <t>$M$34</t>
  </si>
  <si>
    <t>Error</t>
  </si>
  <si>
    <t>Player Performance</t>
  </si>
  <si>
    <t>Good</t>
  </si>
  <si>
    <t>Bad</t>
  </si>
  <si>
    <t>Average</t>
  </si>
  <si>
    <t>Projected Point</t>
  </si>
  <si>
    <t>15fac3c3c46cdb8d56877b54eb6d6427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_x0001__x0001__x0001__x0001__x0001__x0001__x0001__x0001__x0001__x0001__x0001__x0001__x0001__x0001__x0001__x0001__x0001__x0001__x0001__x0001__x0001__x0001__x0001__x0001__x0001__x0001__x0001__x0001__x0001__x0001__x0001__x0001__x0001__x0001__x0001__x0001__x0001__x0001__x0001__x0001__x0001__x0001__x0001__x0001__x0001__x0001__x0001__x0001__x0001__x0001__x0001__x0001__x0001__x0001__x0001__x0001__x0001__x0001__x0001__x0001__x0001__x0001__x0001__x0001__x0001__x0001__x0001__x0001__x0001__x0001__x0001__x0001__x0001__x0002__x0001__x0001__x0001__x0001__x0001__x0001__x0001__x0001__x0001__x0001__x0001__x0001__x0001__x0001__x0001__x0001__x0001__x0001__x0001__x0001__x0001_ _x0001__x0001__x0001_¡_x0001__x0001__x0001_¢_x0001__x0001__x0001_£_x0001__x0001__x0001_¤_x0001__x0001__x0001_¥_x0001__x0001__x0001_¦_x0001__x0001__x0001_§_x0001__x0001__x0001_¨_x0001__x0001__x0001_©_x0001__x0001__x0001_ª_x0001__x0001__x0001_«_x0001__x0001__x0001_¬_x0001__x0001__x0001_­_x0001__x0001__x0001_®_x0001__x0001__x0001_¯_x0001__x0001__x0001_°_x0001__x0001__x0001_±_x0001__x0001__x0001_²_x0001__x0001__x0001_³_x0001__x0001__x0001_´_x0001__x0001__x0001_µ_x0001__x0001__x0001_¶_x0001__x0001__x0001_·_x0001__x0001__x0001_¸_x0001__x0001__x0001_¹_x0001__x0001__x0001_º_x0001__x0001__x0001_»_x0001__x0001__x0001_¼_x0001__x0001__x0001_½_x0001__x0001__x0001_¾_x0001__x0001__x0001_¿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Ï_x0001__x0001__x0001_Ð_x0001__x0001__x0001_Ñ_x0001__x0001__x0001_Ò_x0001__x0001__x0001_Ó_x0001__x0001__x0001_Ô_x0001__x0001__x0001_Õ_x0001__x0001__x0001_Ö_x0001__x0001__x0001_×_x0001__x0001__x0001__x0002__x0003_Ø_x0002__x0002__x0002_Ù_x0002__x0002__x0002_Ú_x0002__x0002__x0002_Û_x0002__x0002__x0002_Ü_x0002__x0002__x0002_Ý_x0002__x0002__x0002_Þ_x0002__x0002__x0002_ß_x0002__x0002__x0002_à_x0002__x0002__x0002_á_x0002__x0002__x0002_â_x0002__x0002__x0002_ã_x0002__x0002__x0002_ä_x0002__x0002__x0002_å_x0002__x0002__x0002_æ_x0002__x0002__x0002_ç_x0002__x0002__x0002_è_x0002__x0002__x0002_é_x0002__x0002__x0002_ê_x0002__x0002__x0002_ë_x0002__x0002__x0002_ì_x0002__x0002__x0002_í_x0002__x0002__x0002_î_x0002__x0002__x0002_ï_x0002__x0002__x0002_ð_x0002__x0002__x0002_ñ_x0002__x0002__x0002_ò_x0002__x0002__x0002_ó_x0002__x0002__x0002_ô_x0002__x0002__x0002_õ_x0002__x0002__x0002_ö_x0002__x0002__x0002_÷_x0002__x0002__x0002_ø_x0002__x0002__x0002_ù_x0002__x0002__x0002_ú_x0002__x0002__x0002_û_x0002__x0002__x0002_ü_x0002__x0002__x0002_ý_x0002__x0002__x0002_þ_x0002__x0002__x0002__x0002__x0001__x0002__x0002_ýÿÿÿ_x0002__x0002__x0002__x0002__x0002__x0002__x0002__x0002__x0002__x0002__x0002__x0002__x0002__x0002__x0002__x0002__x0002__x0002__x0002__x0002__x0002__x0002_ð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ð?_x0002__x0002__x0002__x0002__x0002__x0002__x0002__x0002__x0002__x0002__x0002__x0002__x0002__x0002__x0002__x0002_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</t>
  </si>
  <si>
    <t>215af753b69cbcff48f1be37f8161ea3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nõº·b:@jRÀÙ&gt;@$D_x001C_AQ;@ÿÿÿÿÿÿÿÿì0É_x0011_;³=@ÿÿÿÿÿÿÿÿÿÿÿÿÿÿÿÿ_x0005_Í2×;@FÅ.×Z&gt;@ÿÿÿÿÿÿÿÿÇ3õ_x000E_¼å;@ôfÔ¾m;@Z]«_x001C_H:@ÿÿÿÿÿÿÿÿû	HaÙ?8@O\_x000D_`_x0011_;@ÿÿÿÿÿÿÿÿÿÿÿÿÿÿÿÿEc6_x0002__x0003_ª;@æÖ&gt;ò¥Ó&lt;@_x0007_ì5+U;@J_x001B_éX¤7@\¯BvÖ;@ÚÊÚ	¾Æ6@ï¤GÞ1~&lt;@f_x0013_L;¾Ý9@ûr`ÉB&gt;@,_x0014_Õ_x000B_BO;@Jb¿Ã2&lt;@_x0007_iÿ_x000E_µ:@8_x0016_boP;@ÿÿÿÿÿÿÿÿÕ­#_x0017_¿÷9@à_x000B_ñÞ¢v=@ºùÃÁæ:@ÿÿÿÿÿÿÿÿ_x0007_h?¥R:@¸IâF&lt;@(DàûüÇ8@ÿÿÿÿÿÿÿÿ=tmå_x001D_&gt;@vZB6G_x0013_;@ÿÿÿÿÿÿÿÿÿÿÿÿÿÿÿÿ_x0004_ó?n;@Ïü_x0016__à8@_x0001_ÄÕ~&amp;&lt;@º%õ4,à&gt;@8ENÿ:@ßÅ_pë=@_x0001__x0002_&lt;7¿K:@×l._(:@_x000D_ä¾ùO:@ÿÿÿÿÿÿÿÿ¥å_x0010_C]:@_x0019_°_x0005_Ê;@P}_x0006_;@K:ä|38@2¨#(_x0006_;@JÈØõ):@Ù¨{Ý_x0019_:@ÿÿÿÿÿÿÿÿK}l«&gt;@¬®=CÆ9@b©¡2È:;@6zx^+9@C¯êFÄ9@ÿÿÿÿÿÿÿÿÿÿÿÿÿÿÿÿ_x001C_} ©R5&gt;@ÿÿÿÿÿÿÿÿÿÿÿÿÿÿÿÿGJ)ßp@@U,qÂ`:@¥¬ô©S=@_x0006_à9Gn9@Èâ»¦»w&lt;@s¨_x0001__:7@aüÊåX7?@ÿÿÿÿÿÿÿÿé_x0011_Ãqí«=@q;_x000C_B_x0001__x0003_eã&lt;@²_x0018__x000E_xlc7@î_x001A_yxU;@ü*=B}:@ºBÉ_x001F__x0011_è:@ÿÿÿÿÿÿÿÿnjRxr¯&lt;@ïÀÆ_x0005_c:@ÿÿÿÿÿÿÿÿÿÿÿÿÿÿÿÿrà¨K_x0004_7@¹¹µÝo_x0013_;@;¾#GuI&lt;@Ú:Néÿ;@,_x000B__x0010_8@]_æõÞ¯9@õ²C^8ò9@üÒ¸ ©=@ÿÿÿÿÿÿÿÿI¶®æ9@é_x000B_b·o8@ñþBÙe`&lt;@E± ¤ T7@ïä£r¶;@%w¿,;@ÿÿÿÿÿÿÿÿ9_cV9@ø¶µp³9@8·ª^_x0002_8=@Ð_x0010_&lt;@Ë*±_x0017_;@1b\|o":@_x0001__x0002_*D_x0016_ãS9@ÿÿÿÿÿÿÿÿwApù¯:@¬¿_x000F_;9@à_x0007_,j¥É8@7#É£_&lt;@÷¬Ú¬³ì:@¯WfÒ:@_x0003__x0012_þ_x001E_ªï;@ÿÿÿÿÿÿÿÿÿÿÿÿÿÿÿÿ3Ý_x0017__gâ9@¥_x0001_¤éd&gt;@)7.8f_x0004_=@Ì©ÒLS_x0019_=@j§Á#Ñ;@we}SW8@ÿÿÿÿÿÿÿÿ	¢á¥i9@§Ä6_x0017_{f8@®ÉÊÚS9@Ä[xÝÚµ9@ÿÿÿÿÿÿÿÿNú)ÚÿV=@4H#ùÐ9@_x001E__x0015_ó_x0003_&gt;?5@½ú_x0005_3¦¶&gt;@R\òçh&lt;@ÿÿÿÿÿÿÿÿ®Å¥bõ8@ÿÿÿÿÿÿÿÿÿÿÿÿ_x0001__x0003_ÿÿÿÿÿÿÿÿÿÿÿÿòì¢'ý9@ÿÿÿÿÿÿÿÿqipñV&lt;@ÿÿÿÿÿÿÿÿÿÿÿÿÿÿÿÿ³ÏËÐø¨=@Åï_x0006_ùG=@fcN_x000D_&lt;@ÿÿÿÿÿÿÿÿrÒ`Ú &gt;@ÿÿÿÿÿÿÿÿ_x000F_êï,_x001A_&lt;@ÃÆê&amp;Rÿ9@_x0019_ÿöð$&lt;@L_x0011_±"[;@ÿÿÿÿÿÿÿÿÃ-ã_x001E_Ê;@C\V^]¢;@æ=¬G½8&lt;@_x0002_«ò_x001A_Zò;@ÿÿÿÿÿÿÿÿÂd¡T÷r;@_x001F_Þþ°úÃ6@ÿÿÿÿÿÿÿÿÒv=þà@:@|æVã5_x001C_&lt;@uxVîy;@3Ãa_x000E_k_x0005_:@,Ýg¤y:@×/_x000D_G±:@_x0001__x0003_vÏ®_x000C_¾m:@ÿÿÿÿÿÿÿÿbò_x0010_ú_x0010_ü8@ÿÿÿÿÿÿÿÿÿÿÿÿÿÿÿÿÿÿÿÿÿÿÿÿ©?Y½½ß8@_x000E_N_x0017_x¸h;@;ú }bÔ9@ÿÿÿÿÿÿÿÿÿÿÿÿÿÿÿÿé_x001D_Íþ_x000C_:@ï_x000D_/Lâ*;@r©_x0002__x0002_&lt;@#_x0008_ôOª18@&amp;þÁ/_x001D_Ê&lt;@9§³x¼:@|¦?_x0011_çH?@dYÞ¾@­&lt;@ÿÿÿÿÿÿÿÿâÜÒn:@_x0006__x001D_TSu;@_x000C_GçÔDð9@3©mBy=@ÿÿÿÿÿÿÿÿÿÿÿÿÿÿÿÿÕLÑ^+09@ÿÿÿÿÿÿÿÿÐ_x001B_Ü(7#;@ÿÿÿÿÿÿÿÿ½jÑt*Ç8@zZÃ_x0001__x0002_Ü:@´ÖÈDå;@ÿÿÿÿÿÿÿÿÿÿÿÿÿÿÿÿÿÿÿÿÿÿÿÿ¶Ê$¢Ä¸9@?µú1;;@ÿÿÿÿÿÿÿÿÿÿÿÿÿÿÿÿÞ1_x0011_yC"&lt;@ÙÅæ_x0003_:@ÿÿÿÿÿÿÿÿÿÿÿÿÿÿÿÿÍsßkÖ&lt;@kÍéÒ:@Ìé_x0007_ó¸:@¸¸+	F&lt;@BjÁ_x001C_ÈE9@é`^¿?I8@ÿÿÿÿÿÿÿÿ µ_x0018__x0013_	9@á3+@;@?l«IÝ;@Ü{ÄÏ5ÿ=@öóv\û[8@ÿÿÿÿÿÿÿÿ_x0006_ºñgû_x001C_;@x_x0019_Aíû=@ÿÿÿÿÿÿÿÿv¸\Ð~¤?@£áyÀý@=@ÿÿÿÿÿÿÿÿ_x0001__x0002_öÜEÔ&lt;@_x000D_Æë"±¿;@ÿÿÿÿÿÿÿÿÿÿÿÿÿÿÿÿ?îæ´:@æ*B(ÿ&lt;@ÿÿÿÿÿÿÿÿ,ÃQ¦8b;@·/yl_x0008_&lt;@ÿÿÿÿÿÿÿÿ_x000E_øÉ)_x0010_7@FË;@Ìi_x000C_@¥7@ÀDjê³4;@ÿÿÿÿÿÿÿÿÓ-vC =@çs`w_x0015_9@ÿÿÿÿÿÿÿÿÿÿÿÿÿÿÿÿ5¢-þ!6@ÿÿÿÿÿÿÿÿÿÿÿÿÿÿÿÿxòDpå9@í«~èz9@ÿÿÿÿÿÿÿÿÿÿÿÿÿÿÿÿÐ¥»#@R&lt;@°`çD±8@ÿÿÿÿÿÿÿÿÑ_x001C_4Yå:@ÿÿÿÿÿÿÿÿÿÿÿÿ_x0002__x0003_ÿÿÿÿäÞ_x0018_y®8@Éä¬_x000D__x0014__x001B_=@Ë·åJ}Û5@ÿÿÿÿÿÿÿÿ_x0018_ç]¨_x000B_=@ÿÿÿÿÿÿÿÿÂ²&lt;@ÿÿÿÿÿÿÿÿÌ_x0017_¡j=@?]åR_x0001_:@È±Mmí_x000E_&lt;@æâbKÜ =@µÙmW.&lt;@ÿÿÿÿÿÿÿÿÿÿÿÿÿÿÿÿlAW°M9@ìFËCË8@ÿÿÿÿÿÿÿÿÿÿÿÿÿÿÿÿ_x001C_2æ_x000F_ÜO&lt;@ÃðÙ8@ÿÿÿÿÿÿÿÿÕiý÷7@u|Û#É:@_x001A_P£IZ;@ÿÿÿÿÿÿÿÿ1_x0006_â©®0:@ÍFöD+õ8@úô·9@ô[_x0016_K_x000E_ç9@_x000D_¤éÎV;@_x0001__x0002_Oìæ_x0012_y_x0002_&lt;@'Ø8¶t:;@_x001F_:j3©I;@ÿÿÿÿÿÿÿÿW÷É"_x0010__x0003_;@+s_x001B__x0001_ 9@ÌÑ×Ge_x0012_&lt;@ÿÿÿÿÿÿÿÿ_x000B_'è¹û9@j_x000B_t²6?@Üþ?H'×:@ÿÿÿÿÿÿÿÿ*r_½ãÇ:@ÿÿÿÿÿÿÿÿF=ÂÒÆ&amp;8@ú?¯H¡38@G·O&amp;"&lt;@!$òÔ;@Èqp¢Æ:@ÿÿÿÿÿÿÿÿ£é®_x0018__x0005_7@=Ü=°&gt;&amp;&lt;@ÜPß&gt;&gt;¸:@X»¥z_x000E_±8@oM:I_x0014_&amp;&lt;@ÿÿÿÿÿÿÿÿI{FèÄ×;@8_x0003_­_x0004_ð;@CÔ9LAc9@xö+t5;@»NÐÜ;@ÿÿÿÿ_x0001__x0002_ÿÿÿÿú4ÁÕ/ì6@ÿÿÿÿÿÿÿÿZ;Üý_x0018_&lt;@!w(±Ýï8@ÃoÑ1Ë9@Q§]|×ð6@ÿÿÿÿÿÿÿÿf_x0001_3®s;@ÿÿÿÿÿÿÿÿ~H}îû9@æÝK2:@utà»_}@@_x000B_iÝqÎÙ:@ÔÉhÔ):@\_x0007__x001B_ë#9@Aj_x0002_"Ý;@,_x001B_­rµ;@âøJÞ_x001F_68@Ö_x0014_wH 7@c¦¸ªiü8@_x0012__x000B_3¬_x0010_9@¥'~&amp;öN8@Ú¥_x0002_¥T:@0Ôr¬8@ÿÿÿÿÿÿÿÿöE&lt;ÊÄG6@6CTîÚ=@&lt;Ï_x000B__x0007_w;@¹^Ü_x001F_9@%ÝóRÀ=@ÃLv_x0006_ÜX8@_x0001__x0002_L,3ÚaÖ;@EÉ½_x0004_H&lt;@à_x0019_«å_x0003_;@_^úØ_x0016_A@ÿÿÿÿÿÿÿÿsV&gt;Ó!_x0004_7@lèµ 5ó?@/Éòû8@ÿÿÿÿÿÿÿÿÿÿÿÿÿÿÿÿÿÿÿÿÿÿÿÿ©_x0016_çÂÏ&gt;@i_x0004_Okï?:@ÿÿÿÿÿÿÿÿf_x0008__x0006_ÅÀ&lt;@ÿÿÿÿÿÿÿÿÿÿÿÿÿÿÿÿGö_x000B__x0016_ü?@_x0006_Ö~Å=@ÿÿÿÿÿÿÿÿcÑ9_9@ñ4F% &lt;@Ñlµ÷[Ï;@óZ_x0016_MRB:@í¶÷¯ý:@}|T?&lt;@ÿÿÿÿÿÿÿÿ=W= 9@¶_x0012_ïG4é;@7úof9@ÿÿÿÿÿÿÿÿ9ëU_x0001__x0006_ùÅ;@ÿÿÿÿÿÿÿÿ|rGe9@ÚpùèqI:@ÎßºJ8@MS]ªÿ3&lt;@_x0003__x0004_C¾_x0016_´;@_x001B__x0008_#Ðµ:@=Aw`_x001E__x0005_9@&gt;ÝÊ{_x0004_­7@6_x0001_p¦Þ8@ÿÿÿÿÿÿÿÿi&gt;@ãÉZD_x000C_:@ÿÿÿÿÿÿÿÿ¿õíoÆ&lt;@Ì %â5Ç&lt;@ÿÿÿÿÿÿÿÿEÐÑ_x0019_5:@åJzK;@Z=Z\ÏF@@U%çã_x0002_\&lt;@d_x0012_ê|ë;@6íS½©&gt;@úÈ3ì8@_x0004_ÉýÎ&gt;W8@ÿÿÿÿÿÿÿÿXO*ùÀz;@_x000E_§ &lt;@ûÚäq©m&lt;@xÔuqµ7@ÿÿÿÿÿÿÿÿ_x0002__x0003_ÿÿÿÿÿÿÿÿ_x001F__x0002_í`:@;ïEÕ/÷;@CC8©7;@ºë°ª¦í5@mfYQcP;@v_x0013_³4@xj-|L:@K!²ð_x0008_%=@_x001E_»i_x0010_a&lt;@B¥t­Å9@2ö*_x0011_j9@ê_x0005__x0017_Fü:@ÿÿÿÿÿÿÿÿä½[pÑ_x0001_;@°_x001B_°]oi8@¿~àºR(&lt;@_x001B_§_x0001__x0004_±:@ÿÿÿÿÿÿÿÿÿÿÿÿÿÿÿÿ¿ck§=@EI;_x0014_&lt;@ñ;¶_x000F_·A&gt;@ÿÿÿÿÿÿÿÿ¥MD0S:@ÿj&gt;a¾ñ;@î'ø¯ñ:@âa_x000B_âQ9@ý_x0006_@_x001E_D8@ËÂ5_x0004_.;@l_x0007_mÁ_x001E_9@ÿÿÿÿ_x0001__x0002_ÿÿÿÿèy¯~]&lt;@_x0008_r)V*_x001D_:@ÿÿÿÿÿÿÿÿ_x001B_æSZ_x0002_j=@Óï_x000D_¾I:@ýrþóÍ×7@ÿÿÿÿÿÿÿÿ³_x001B_ôUÕZ;@Ô-_;Á?@3©lõ9@ÿÿÿÿÿÿÿÿÔGô=Æ4&lt;@}õètè&lt;@&lt;_x0003_Rzvm9@LNÈÖ!:@_x001E_®gTØü8@_o£øB&gt;@_x0015_L³ë¤&lt;@¾e_x0012__x0019_Ì8@_x0003__x000F_6Î_x0012_P9@¬â8|Á+=@J_x000C_N:E?@_x0010_ÿý¹:&gt;@¦#Wî:@ÿÿÿÿÿÿÿÿì~mR[&lt;@ÿÿÿÿÿÿÿÿ2?_x001B_Ð_x000E_&lt;@ÿÿÿÿÿÿÿÿ_x0010_´n¬Ý&lt;@E_x0019_cØc:@_x0002__x0003__x000F_³LDÝª&lt;@M=_x0003_Ì­&lt;@ö	_x001E_Z½;@ÿÿÿÿÿÿÿÿÿÿÿÿÿÿÿÿÿÿÿÿÿÿÿÿ×n¬Ã/=@ÓBbÏ_x001F_Î&lt;@ÿÿÿÿÿÿÿÿÿÿÿÿÿÿÿÿÿÿÿÿÿÿÿÿk·§)È&lt;@Dþ:_x0010_Öw:@ÿÿÿÿÿÿÿÿXö±jM=@³m¸ûþe;@Ö9!nI9@Øäg_x0013_S:@1·Fj;@ÿÿÿÿÿÿÿÿ"_x0001_²_x0018_=@Ê(ÆÕÙ\&lt;@U#_x001E_g_x0016_:@ÿÿÿÿÿÿÿÿÿÿÿÿÿÿÿÿjªÐR8@`_x001F_2µÁ&gt;@r_x0010_ç¯_x000C_¢;@¨G¬ú~;@} Àé«Ð&lt;@ÿÿÿÿÿÿÿÿý$¶O_x0003__x0004__x0010_;9@ÑÚÈ%t=@ÿÿÿÿÿÿÿÿ_x001A__x0002_ú½ÔN;@ÿÿÿÿÿÿÿÿÿÿÿÿÿÿÿÿ\å#Çæ:@ÿÿÿÿÿÿÿÿÿÿÿÿÿÿÿÿ_x0018_=t-=@¢E;YÂÚ&lt;@_x0016_Wêç9@Çî,±þ'7@ÿÿÿÿÿÿÿÿÿÿÿÿÿÿÿÿ_x0003_bêÜ=@£¿_x001E_*Ñ&lt;@ÿÿÿÿÿÿÿÿ{A âª_x0014_9@úù5m_x001E_&lt;@ÿÿÿÿÿÿÿÿÿÿÿÿÿÿÿÿ/7½ü8@ÿÿÿÿÿÿÿÿ_x000C_ 0ðvþ;@¶._x0007__x001B__x0006__x0016_=@vÉ_x0019_Þâ9@ÈD+_x0001_¯7@¿øÄ_x0007_Çã&lt;@_x000E_ùL% ©9@_x000C_£z| 7@¯_x001C_®¿29@_x0002__x0005_æOWìÍj:@²_x001F_V*/í9@òï]Ü¥9@_x0004_Å0_x0004__x0016_è=@U³K&amp;)g:@þ%à¢o*5@{_x0016_,_x000D__x0008_þ8@.¡_x0012_fä_x0001_8@ÿÿÿÿÿÿÿÿ2_x0003_Ê&lt;)&lt;@_x001F_^/_x0019_ÚT=@_x0011_fÞbC¾:@ÿÿÿÿÿÿÿÿÔ|Y_x0016_[ó:@ª_x0008_ÝÏE¤8@ÿÿÿÿÿÿÿÿ_x0008_÷%ÏÉù=@ÿÿÿÿÿÿÿÿÑ¡¸à%!:@ÿÿÿÿÿÿÿÿ-±$ËZ:@*ûÏ}_:@à1`ö$ß:@n[È­g;@~\§¾=@[_x0016_Î_x001F_8@Ã¦*h´_x0012_;@Ý·_x0003_eÜ:@mÐÉÙE;:@öAUÙ9@ï¾x=¤9@R3Ä£_x0001__x0004_{¥;@_x0014_Ã_x0003_%â_x0002_:@ÔÑé_x000B_Í	;@_x0018_Å#¶i=@´ð©ÖFó=@ÿÿÿÿÿÿÿÿ_x0005_Y_x0001_7¥8@ÿÿÿÿÿÿÿÿÿÿÿÿÿÿÿÿßÞ(4Ã:@zÂ_x0016__x001A__x0010_&gt;@©ÿA¸0_x0013_&lt;@ÿÿÿÿÿÿÿÿÇ¹0_x0018_È8@úoÞÉ:@ÿÿÿÿÿÿÿÿó7_x0018_¹s=@]F$U_x0008_;@_x001A_TX'ì`;@ì|n )V9@ÿÿÿÿÿÿÿÿ_x000C_ßL_x0012_$=@ÿÿÿÿÿÿÿÿ_x000F_&lt;ÀB%9@_x000C_"_x0001_ÑÇ7@y_x000D_À§8@/8K_x001A_å:@¥lÍI:@ÿÿÿÿÿÿÿÿ"WÀ­s:@¨_x001C_=_x001E_Õ;@_x0010_þÑq48@_x0003__x0005_ÿÿÿÿÿÿÿÿ±ÈDâ;@¸_x001F_Æ³¡6@)øC-9@Û)_x0005_Å½è;@52_x0007_1­;@ÿÿÿÿÿÿÿÿ	/J×_x000D_Ì;@bâ2Þ;@_x001B_7ºSb&lt;@¤ê_x000F__x0004__x0010_8;@ÿÿÿÿÿÿÿÿê\g¸=8@}¢X=_x000C_&gt;@1éð£Â;@L á°	`8@ZÂiq9@ýPZæR:@jÞÅ8&lt;@?³RÈ_x0017_á=@AsÖÖî:@DÎç¥e9@+_x001E__óæ8@2ì9_x0001_ã¿;@Wþù²;@ÿÿÿÿÿÿÿÿ_x0001_c_x0010_ÊÆ;@&lt;6Ç«Rm?@cÁ­ó³7@_x0002_Aú¦ß;@0Å[c=@ÿÿÿÿ_x0001__x0003_ÿÿÿÿ_x001A_&lt;ªÙRR8@¼&amp;í_x000C_æ6@ÿÿÿÿÿÿÿÿÿÿÿÿÿÿÿÿ:_x0015_]9@ÿÿÿÿÿÿÿÿµßg|&lt;@?Î_x000C__x0017_²_x000D_;@Ìt½v_x000F_A=@ÀF]y_x000B_6@B¾èxÐS&gt;@L¸¯X&gt;;@~ã´_x000D__x000F_8@ÿÿÿÿÿÿÿÿçÆ¯?Ê;@¸Å(±Ø;@Âgñ¶Ö±8@_x001A_³X¿í;@_x001E_ûmÖ·ü9@NVã/U~9@ÿÿÿÿÿÿÿÿö!L:@ÉË¸­_x0002_G&lt;@ÿÿÿÿÿÿÿÿ¼·{_®9@Á-ö_x0013__x000D_9@Yñs²ç`:@&amp;µ_x0005_ï0:@ÿÿÿÿÿÿÿÿýX_x001E_ê±|:@ÿÿÿÿÿÿÿÿ_x0001__x0002_djÂ@Y 8@dYcì9@öx×±Ü_x0013_?@Õ×ÅSÍ_x000C_9@ÕdÂEþG:@ÿÿÿÿÿÿÿÿÿÿÿÿÿÿÿÿÆ VO:@_x000F_ÅÙØ&lt;@ÿÿÿÿÿÿÿÿÿÿÿÿÿÿÿÿþÖ_x001C__x0010_Sf7@¾´SAþ_x0014_6@JÇA&gt;@v_x0019_¬@­:@DËÖá&amp;_x0018_&gt;@ÿÿÿÿÿÿÿÿÿÿÿÿÿÿÿÿÌ_x0005_Vl_x001A_=@0!ß«_x001A_:@¯AÅKA:@­·=9@_x000D_1ú_x0012_0;@ÿÿÿÿÿÿÿÿPm¬_x0012__x0010__x0010_&gt;@7_x000B_Ãtû	=@ÿÿÿÿÿÿÿÿ2.ÞhÍ=@ÿÿÿÿÿÿÿÿ$.jí_Ã:@Þ"þ_x001F_Ã=@©A4_x000F__x0003__x0005_í2:@ùn9Õ}c:@QÉ­&lt;N_x0005_&lt;@ÿÿÿÿÿÿÿÿx¤_x000C_ÄÒ¢;@ÿÿÿÿÿÿÿÿ¬bÒ_x0013_Þå:@$¥_x001E_Qd;@ÿÿÿÿÿÿÿÿÿÿÿÿÿÿÿÿCfßÇªD:@ÿÿÿÿÿÿÿÿÖ_x0004_?y:Ä7@å_x000C_^ìÎ6@ÊØGAö¬6@æ7f9@ÿÿÿÿÿÿÿÿV#à7Gu:@:«_x0016_½Y_x0004_&lt;@·òëm9@í_x000E_F´í;@kr_x0007_Q:@Ò_x000D__x0012_îÎM;@ÿÿÿÿÿÿÿÿ_x0002_	Õõâ;@Ç,_x001F_Ã_x0007_m;@ÿÿÿÿÿÿÿÿade;òh&lt;@#_x0001__x000C_Fõ_x0014_9@Ö+ÆÜ_x000D_ê9@Êu¼êb;@Æ_x0010_ã_x0016_P²;@_x0001__x0003_ÜÕvK¨×&lt;@R_x0008_m_x0007_¸8@oåñÒê&lt;@#´&lt;@hßv|_x0002_ì;@å²\µA;@ÿÿÿÿÿÿÿÿÿÿÿÿÿÿÿÿ»E»_x0017_°É;@dK_x0018_R$Ì9@Ëòel^D:@U&amp;;t2¦:@ÿÿÿÿÿÿÿÿ&lt;Â%Ë÷9@t°;_x001A_dÓ;@X ^ýÊ:@ÿÿÿÿÿÿÿÿ"æÎê_x0017_i8@÷.;hè9@fj27@_x0006_Ïa¦úD@@ÿÿÿÿÿÿÿÿ_x0015_-ÕXÄ&lt;@U&amp;Ê_x000F_:@©ð°Ø:@ÿÿÿÿÿÿÿÿ	çåú9@§W_x0005_M%1:@­$_x0017_·9@_x0004_Få_x001E_Þt&lt;@_(â»p&amp;7@+°_x0007__x0001__x0004_û°9@ÿÿÿÿÿÿÿÿú{â_x0018_+;@¯aýLL;=@t-_x0015_×_x001C_Y?@ÿÿÿÿÿÿÿÿÞ#`ì:@ÿÿÿÿÿÿÿÿK­rÊUC:@ÿÿÿÿÿÿÿÿÿÿÿÿÿÿÿÿOê_x0015_i¸;@ñÅ&lt;·9@üuEv°Ó9@ÿÿÿÿÿÿÿÿÿÿÿÿÿÿÿÿ_x0006_ýàÞú^8@0ÿCVG·:@Ùq¼_x0010_G£:@7Ô_x000B_q?9@_x000B_óc×À9@ëü^P9@ìSHÇq7&lt;@l!Ü_x0003_E§6@ÿÿÿÿÿÿÿÿÿÿÿÿÿÿÿÿ_x0001_(ß_x0002_Z{&lt;@ÿÿÿÿÿÿÿÿêÙ·P;@Ü_x000D_r{4@$$»¸¿_x0005_=@a(w4¢°;@_x0002__x0003_¤øá6@Ë_x0007__x000E_8»_x0015_;@Ù¨(µ$¼&lt;@=_x001F_¹¬OW;@"¬_x001F__x0012_8_x0002_=@ëÉá4úý:@Jö÷Iè7@ÿÿÿÿÿÿÿÿ¸_x001E_)^@ñ=@ÿÿÿÿÿÿÿÿ}dÅ_x001E_4º&lt;@ÿÿÿÿÿÿÿÿYÅ2à=á:@!=9=¹Ø:@Z_x0007_Ø×t_x001E_=@ÿÿÿÿÿÿÿÿ_x001C_bÕ|F&lt;;@å_x0002_PåI:@ª'_x0006_ú¾9@9­»+Ò:@&lt;¨Ö_x0002_&lt;@þèöÒ_x0014_&lt;@ü.÷o_x0013_ª:@í_x001B_¢²ju9@ûvuzRB:@Ô_x0007_~]Ö.&lt;@_x001F_óøÉ/:@ëR'\¹&lt;@_x0010__x0001__x0013_Ë;:@ü*²F49@ÿÿÿÿÿÿÿÿÿÿÿÿ_x0001__x0002_ÿÿÿÿ9Ë[¹mV&gt;@¬_x0002_\QV(8@f_x0006_®þ]7@Î¾^_x001C_gm9@cèÛr¥9@*ÐCuÉ_x0013_9@ÿÿÿÿÿÿÿÿÿÿÿÿÿÿÿÿ_x0007_YV?ü;@zCØà«Ú;@Ç_x000D_È(&lt;@_x0008_ÜJ­â®&lt;@_x001D_d¦ÀGè9@_x0016_àTr`¿&gt;@¹Y_x001D_p¾;@Àdèøÿ;@¸{4W&gt;O:@-¬D&lt;@_x000F_8ç|m7=@gºJ_x0002_:@9þP\º7@ÿÿÿÿÿÿÿÿÓÆðËB19@À¹ÑÔÁæ:@jÈã°Z±;@¢dFÕÄÑ;@Rp1Dá9@gÐÿ8ä;@ÿÿÿÿÿÿÿÿ×³Ì_x0012_¬'&gt;@%t_x0002_*e&lt;@_x0003__x0005_9Qôñ_x0017_©&lt;@[5ÓÝ;@Í_x001A_Óçý6;@l¡ô_x001A_Á ;@%§Å0"_x0011_;@ÿÿÿÿÿÿÿÿ½w|+}&gt;@g¸_x0001__x001B_/_x001E_;@Ëì_x0002__x0019_O?@_x000B_®V;PÕ&lt;@ÿÿÿÿÿÿÿÿÿÿÿÿÿÿÿÿÿÿÿÿÿÿÿÿ0=_x0019_vJ=@%_x0004_Tùy$&lt;@µýcr_x0014_;@ÿÿÿÿÿÿÿÿÙ}DØ©+7@À¼_x000E_&amp;Þ&lt;@ñ¿6aS/;@HùJÌÿ;8@9{Ï³+=@DuukU\;@(	Mòy;@ÿÿÿÿÿÿÿÿ_x001B_Oõ­.;@ãØcB¦?@§_x001F_ù÷¡;@7 èö/:@ÿÿÿÿÿÿÿÿ®k	:@ÖZi_x0002__x0001__x0002_Ä7@&gt;z«¤áà:@Àh_x0006_ÂÄ'7@&lt;Uj¦r&lt;@slEí;@ã¯Ï^¹=@DÃµúü;@î_x0018_kÍB&lt;@	5ç#ÕÉ;@u¦éÉ9@];ÅAE$&gt;@ÿÿÿÿÿÿÿÿ³±ß&lt;&gt;@_x0012__x001D__nr;@ÿÿÿÿÿÿÿÿùÆ¿_x0012_:@ÍK_x0006_Zj:@¤JÔ^ÉE&lt;@ÔüS&gt;@Ë_x0003_ìû¡È&lt;@ÿÿÿÿÿÿÿÿ²×A_x0006_Ú·5@_­_x001E__x0007_Ò[=@ÍÝPÄÈ­:@ÿÿÿÿÿÿÿÿ.^³ßËý9@Å.né~_x000F_:@ÀèrÄh;;@¯â#½#];@pqáª;@ÿÿÿÿÿÿÿÿÿÿÿÿÿÿÿÿ_x0002__x0006__x001A_tµ½©v9@ÿÿÿÿÿÿÿÿÿÿÿÿÿÿÿÿÿÿÿÿÿÿÿÿÈÝ©Ì;@_x0001_0Épä:@_x0012_Â_x0003_fI8@³_x0016_Kvô9@ÿÿÿÿÿÿÿÿÙ²iMx¹:@Pþû_x0011_$Â;@ÿÿÿÿÿÿÿÿÿÿÿÿÿÿÿÿ)ú¾HgO=@8ËWsy8@¦_x0005_";@ÿÿÿÿÿÿÿÿ-_x0004__x000F_2b:@T}TXWh=@ÿÿÿÿÿÿÿÿjU2íÑ;@_x000F_äJYá;@ÿÿÿÿÿÿÿÿcë%ä_x0004_s=@oÈ¸nU_x001E_9@`Ü7_x0006_u&gt;@ÿÿÿÿÿÿÿÿ"X æÚo&lt;@è5ZÜ_x0012_Æ9@Kö_x000D_l:@QÆÓ_x001D_b9@ÿÿÿÿ_x0001__x0002_ÿÿÿÿÆÓÞßç=@"_x001C_1û:@ÿÿÿÿÿÿÿÿ»Þ$C:7@Á,ô¾_x000F_8@}Q©~÷7@ÿÿÿÿÿÿÿÿÿÿÿÿÿÿÿÿÖcÖ¾+9@É_x0011_S_x001F_à&lt;@ôÌc_x0013_E9@Iät!_x000F_:@ìgys5~&lt;@@mË{ðo@@4½èê&lt;@Ôú÷E;?@ÿÿÿÿÿÿÿÿLÉ§mÈ¯9@.w¡_ª:@¿w¿ê(:@Ókg)Ø;@ÿÿÿÿÿÿÿÿÿÿÿÿÿÿÿÿ_x001C_Ç_x0006_³;@°ÂØ_x001F_ï=@ÅPìïYÃ;@xEp_x001B_#&lt;@óï¦=s;@OÂ&gt;5$&gt;9@o0¯AÝ9@_x000B_U])9@_x0002__x0003_ Ö|&lt;@âª£m!9=@2}'üÞÅ;@È¹ägq_x0001_&lt;@~&gt;4±Ôå&lt;@ÿÿÿÿÿÿÿÿÿÿÿÿÿÿÿÿÿÿÿÿÿÿÿÿö½³_x000B_9Õ8@ÿÿÿÿÿÿÿÿìÕM&amp;%D7@9_x0006__x0018_\+×6@ÿÿÿÿÿÿÿÿÿÿÿÿÿÿÿÿ_x000E_»Îý:@ÿÿÿÿÿÿÿÿÿÿÿÿÿÿÿÿÿÿÿÿÿÿÿÿ}Q_x0007_!_x000C_Í8@ÿÿÿÿÿÿÿÿÿÿÿÿÿÿÿÿb°ä_x0002_Ùò4@±Ñ*àâø7@ÿÿÿÿÿÿÿÿÿÿÿÿÿÿÿÿÿÿÿÿÿÿÿÿÿÿÿÿÿÿÿÿÿÿÿÿÿÿÿÿÿÿÿÿÿÿÿÿÿÿÿÿÿÿÿÿÿÿÿÿÿÿÿÿÿÿÿÿ_x0001__x0002_ÿÿÿÿÿÿÿÿÿÿÿÿÿÿÿÿÿÿÿÿÿÿÿÿÿÿÿÿÿÿÿÿÿÿÿÿQâby:@ÿÿÿÿÿÿÿÿÿÿÿÿÿÿÿÿÿÿÿÿÿÿÿÿ'²\xV[7@ÿÿÿÿÿÿÿÿÿÿÿÿÿÿÿÿÿÿÿÿÿÿÿÿÝ×qù´9@ÿÿÿÿÿÿÿÿÿÿÿÿÿÿÿÿP±¾Õ7@@Ñ_x0006_X´98@ÿÿÿÿÿÿÿÿÿÿÿÿÿÿÿÿÿÿÿÿÿÿÿÿÿÿÿÿÿÿÿÿÿÿÿÿÿÿÿÿÿÿÿÿÿÿÿÿÿÿÿÿÿÿÿÿÿÿÿÿÿÿÿÿÿÿÿÿÿÿÿÿðjUÎ_x0019_Ë8@ÿÿÿÿÿÿÿÿÿÿÿÿÿÿÿÿÿÿÿÿÿÿÿÿÿÿÿÿÿÿÿÿ_x0001__x0002_ÿÿÿÿÿÿÿÿÿÿÿÿÿÿÿÿÿÿÿÿÿÿÿÿ¬û¨_x0006_i77@ÿÿÿÿÿÿÿÿÿÿÿÿÿÿÿÿÿÿÿÿÿÿÿÿÿÿÿÿÿÿÿÿÿÿÿÿÿÿÿÿ_x001C_NNÔÖ|7@¢t_x000B_å5@ÿÿÿÿÿÿÿÿO_x0004_~_x0008_à¦;@Õ;kK8@ÿÿÿÿÿÿÿÿÿÿÿÿÿÿÿÿÿÿÿÿÿÿÿÿÿÿÿÿÿÿÿÿÿÿÿÿÿÿÿÿÿÿÿÿÿÿÿÿÿÿÿÿÿÿÿÿE&amp;_x0001_6ùV8@ÿÿÿÿÿÿÿÿÿÿÿÿÿÿÿÿÿÿÿÿÿÿÿÿÿÿÿÿÿÿÿÿÿÿÿÿÿÿÿÿÿÿÿÿÿÿÿÿªÞÝÎ&amp;ò7@ÿÿÿÿÿÿÿÿÿÿÿÿÿÿÿÿÑ©_x001A__x0001__x0002_dø7@´LÂÂß%6@ÿÿÿÿÿÿÿÿÿÿÿÿÿÿÿÿÿÿÿÿÿÿÿÿÿÿÿÿÿÿÿÿÿÿÿÿÿÿÿÿÿÿÿÿÿÿÿÿÿÿÿÿÿÿÿÿÿÿÿÿÿÿÿÿ@_x0019_)k=Ì7@ÿÿÿÿÿÿÿÿÿÿÿÿÿÿÿÿÿÿÿÿÿÿÿÿÿÿÿÿÿÿÿÿÿÿÿÿÿÿÿÿÿÿÿÿÿÿÿÿ_x001D_*Ú¸_x001A_6@ÿÿÿÿÿÿÿÿÿÿÿÿÿÿÿÿÿÿÿÿÿÿÿÿÿÿÿÿÿÿÿÿÿÿÿÿÿÿÿÿÿÿÿÿÿÿÿÿÿÿÿÿÿÿÿÿqß+uE9@ÿÿÿÿÿÿÿÿÿÿÿÿÿÿÿÿÿÿÿÿÿÿÿÿÿÿÿÿÿÿÿÿÿÿÿÿÿÿÿÿÿÿÿÿÿÿÿÿ_x0001__x0002_ÿÿÿÿÿÿÿÿ_x0002_½Òü/n8@S ×ÊÞ{9@ÿÿÿÿÿÿÿÿÿÿÿÿÿÿÿÿÿÿÿÿÿÿÿÿÿÿÿÿÿÿÿÿÿÿÿÿÿÿÿÿÿÿÿÿÿÿÿÿ_x000D_á°Í9@ÿÿÿÿÿÿÿÿÿÿÿÿÿÿÿÿÿÿÿÿÿÿÿÿÿÿÿÿÿÿÿÿüÍß¹Aß8@ÿÿÿÿÿÿÿÿÿÿÿÿÿÿÿÿÿÿÿÿÿÿÿÿÿÿÿÿÿÿÿÿÿÿÿÿÿÿÿÿL¤ýÔÒ5@ÿÿÿÿÿÿÿÿ5_x0008__x0001_!ú´6@TY_x000C_ñø6@c_x0003_ü2*í7@ÿÿÿÿÿÿÿÿÕP(òÞ6@ÿÿÿÿÿÿÿÿÄÄ_x001F_¾F:@Ó¥"Æo@8@ÿÿÿÿÿÿÿÿÿÿÿÿ_x0001__x0002_ÿÿÿÿÿÿÿÿÿÿÿÿøTÛÒNµ6@ÿÿÿÿÿÿÿÿÐ0_x0001_:2;@ÿÿÿÿÿÿÿÿÿÿÿÿÿÿÿÿÿÿÿÿÿÿÿÿÿÿÿÿÿÿÿÿÎ²ÜåúÉ8@ÿÿÿÿÿÿÿÿÿÿÿÿÿÿÿÿÿÿÿÿÿÿÿÿÿÿÿÿÿÿÿÿl_Ñ_x000D__x001A_9@ÿÿÿÿÿÿÿÿÿÿÿÿÿÿÿÿ)rÎñÁ­:@ÿÿÿÿÿÿÿÿÿÿÿÿÿÿÿÿÿÿÿÿÿÿÿÿÿÿÿÿÿÿÿÿÿÿÿÿÿÿÿÿÿÿÿÿÿÿÿÿÿÿÿÿÿÿÿÿ&gt;_x0015_!´_x0003_:@ÿÿÿÿÿÿÿÿØ_x0018_íx&lt;8@­]rTh¸7@¦gâÑÁ8@ÿÿÿÿÿÿÿÿÿÿÿÿÿÿÿÿ_x0001__x0002_ÿÿÿÿÿÿÿÿRöLo5@_\°Ë_x000C_9@ÿÿÿÿÿÿÿÿÿÿÿÿÿÿÿÿÿÿÿÿÿÿÿÿÿÿÿÿÿÿÿÿÿÿÿÿÿÿÿÿÿÿÿÿÿÿÿÿÿÿÿÿÿÿÿÿÿÿÿÿÿÿÿÿ÷Ú*ð_x0013_6@ÿÿÿÿÿÿÿÿÿÿÿÿÿÿÿÿÿÿÿÿÿÿÿÿÿÿÿÿÿÿÿÿ§ç~_x0017_Ìe6@mCfG# 9@ÿÿÿÿÿÿÿÿÿæ_*¨7@ÿÿÿÿÿÿÿÿ÷_x001D_Í÷ø:@ÿÿÿÿÿÿÿÿÿÿÿÿÿÿÿÿÿÿÿÿÿÿÿÿ¬úÎÒ»8@F_x0002_¸_x0010_6Ï6@õÓ0×C8@ÿÿÿÿÿÿÿÿÿÿÿÿÿÿÿÿ&gt;_x0003__x0017_áþ5@c(U_x0001__x0002_¿7@ÿÿÿÿÿÿÿÿÿÿÿÿÿÿÿÿÊ_x001B_ÐA8@Z^ÖÔ/6@ÿÿÿÿÿÿÿÿÿÿÿÿÿÿÿÿÿÿÿÿÿÿÿÿÿÿÿÿÿÿÿÿÿÿÿÿÿÿÿÿÿÿÿÿÿÿÿÿ"í2_x0008_º4@ÿÿÿÿÿÿÿÿÿÿÿÿÿÿÿÿÿÿÿÿÿÿÿÿÿÿÿÿÿÿÿÿÿÿÿÿÿÿÿÿ,¦½NÙA9@ÿÿÿÿÿÿÿÿÿÿÿÿÿÿÿÿ_x0011__x0007_¶=æ6@ÿÿÿÿÿÿÿÿÿÿÿÿÿÿÿÿþ#³m7@ÿÿÿÿÿÿÿÿÿÿÿÿÿÿÿÿÒË5Æ8@µ³5_x001D_»7@ÿÿÿÿÿÿÿÿÿÿÿÿÿÿÿÿÒ0Q_x0004_ç 8@ÿÿÿÿÿÿÿÿ_x0003__x0004_ÿÿÿÿÿÿÿÿP´_x0012__x0004_ÔV8@ÿÿÿÿÿÿÿÿÿÿÿÿÿÿÿÿÿÿÿÿÿÿÿÿÿÿÿÿÿÿÿÿ|&lt;Z©íÛ5@ÿÿÿÿÿÿÿÿÿÿÿÿÿÿÿÿ_x001F_ÖsùU8@à1µnj»9@ÿÿÿÿÿÿÿÿ±­UõÛA6@CÊ#øÅ5@ÿÿÿÿÿÿÿÿÿÿÿÿÿÿÿÿÃ]Ç_x0006_Ë÷9@vUº¬=_x000B_7@ÿÿÿÿÿÿÿÿÿÿÿÿÿÿÿÿÿ_x001D__x0015_Kë:@ÿÿÿÿÿÿÿÿ_x0012_#_x0013__x0018__x0002_R:@ó×_x001D_m,_x001E_9@ÿÿÿÿÿÿÿÿÿÿÿÿÿÿÿÿÿÿÿÿÿÿÿÿµ _x0019__x0003_õ_x0016_7@ÿÿÿÿÿÿÿÿQ_x0001_)ì¥6@ÿÿÿÿÿÿÿÿDÂ'_x0001__x0002_Ç£:@ÿÿÿÿÿÿÿÿÿÿÿÿÿÿÿÿÿÿÿÿÿÿÿÿÿÿÿÿÿÿÿÿÿÿÿÿÿÿÿÿZòÆ_x0012__x0010_7@_x000E_&lt;_x001F_pb6@ÿÿÿÿÿÿÿÿÿÿÿÿÿÿÿÿ³+h:9@v_x0017_Ê8»I7@ÿÿÿÿÿÿÿÿÿÿÿÿÿÿÿÿGè¶Òs]7@ÿÿÿÿÿÿÿÿÿÿÿÿÿÿÿÿÿÿÿÿÿÿÿÿôÅñatæ=@ÿÿÿÿÿÿÿÿÿÿÿÿÿÿÿÿÿÿÿÿÿÿÿÿÿÿÿÿÿÿÿÿÿÿÿÿÿÿÿÿÿÿÿÿÿÿÿÿÿÿÿÿÿÿÿÿÿÿÿÿÿÿÿÿÆ	dU9@ÿÿÿÿÿÿÿÿÿÿÿÿÿÿÿÿÿÿÿÿÿÿÿÿé_x0002_a_x0014_ºÕ9@_x0001__x0002_ÿÿÿÿÿÿÿÿÿÿÿÿÿÿÿÿÿÿÿÿÿÿÿÿäÝ÷§kl8@ÿÿÿÿÿÿÿÿ (©«å~;@ÿÿÿÿÿÿÿÿÿÿÿÿÿÿÿÿÿÿÿÿÿÿÿÿÿÿÿÿÿÿÿÿÿÿÿÿÿÿÿÿõrò¹sK8@ÿÿÿÿÿÿÿÿÿÿÿÿÿÿÿÿÿÿÿÿÿÿÿÿÿÿÿÿÿÿÿÿÿÿÿÿÿÿÿÿêG¥ït«7@ÿÿÿÿÿÿÿÿÿÿÿÿÿÿÿÿÿÿÿÿÿÿÿÿÿÿÿÿÿÿÿÿÿÿÿÿÿÿÿÿòQ0_x0010_9@ÿÿÿÿÿÿÿÿËóH#éé;@ÿÿÿÿÿÿÿÿÿÿÿÿÿÿÿÿÿÿÿÿÿÿÿÿÿÿÿÿÿÿÿÿ~]_x0007_ºìî7@ÿÿÿÿ_x0002__x0003_ÿÿÿÿbæ_x0001_67&amp;;@ÿÿÿÿÿÿÿÿÿÿÿÿÿÿÿÿÿÿÿÿÿÿÿÿÿÿÿÿÿÿÿÿÿÿÿÿÿÿÿÿÿÿÿÿÿÿÿÿÿÿÿÿÿÿÿÿÿÿÿÿÿÿÿÿÿÿÿÿÿÿÿÿÿÿÿÿÿÿÿÿÿÿÿÿÿÿÿÿÿÿÿÿÿÿÿÿÿÿÿÿÿÿÿÿÿÿÿÿÿÿÿÿÿÿÿÿÿÿÿÿa9_x0014_¹°7@ÿÿÿÿÿÿÿÿÿÿÿÿÿÿÿÿÿÿÿÿÿÿÿÿÿÿÿÿÿÿÿÿÿÿÿÿÿÿÿÿÿÿÿÿÿÿÿÿÿÿÿÿÿÿÿÿÿÿÿÿÿÿÿÿÿÿÿÿÿÿÿÿÿÿÿÿÿÿÿÿIìÉ_x0019_¨É;@ÿÿÿÿÿÿÿÿÿÿÿÿÿÿÿÿÿÿÿÿÿÿÿÿ_x0001__x0003__x0003__x001A_=9@Àøë4lw8@~É¦ê_x0002_Q8@ÿÿÿÿÿÿÿÿÿÿÿÿÿÿÿÿ³uÖf_x0002_9@ÿÿÿÿÿÿÿÿ_x0012_9(Jg6@YÍ*^5@ÿÿÿÿÿÿÿÿÿÿÿÿÿÿÿÿ_x0012_îó·_x000C_8@ÿÿÿÿÿÿÿÿÿÿÿÿÿÿÿÿÿÿÿÿÿÿÿÿÿÿÿÿÿÿÿÿÿÿÿÿÿÿÿÿÿÿÿÿÿÿÿÿYö»n_x000F_7@ÿÿÿÿÿÿÿÿÿÿÿÿÿÿÿÿÿÿÿÿÿÿÿÿ-ÃüüÎ7@ÿÿÿÿÿÿÿÿ:2¡_x001D_Ñf9@ÿÿÿÿÿÿÿÿÿÿÿÿÿÿÿÿÿÿÿÿÿÿÿÿÿÿÿÿÿÿÿÿÿÿÿÿÿÿÿÿÿÿÿÿÿÿÿÿÿÿÿÿ_x0002__x0003_ÿÿÿÿÿÿÿÿÿÿÿÿÿÿÿÿÿÿÿÿ_x000C_gñ_x000E_V9@ÿÿÿÿÿÿÿÿÿÿÿÿÿÿÿÿX¼Riæõ6@ÿÿÿÿÿÿÿÿÿÿÿÿÿÿÿÿ_x0002_GÊmý6@ÿÿÿÿÿÿÿÿÿÿÿÿÿÿÿÿÿÿÿÿÿÿÿÿÿÿÿÿÿÿÿÿÿÿÿÿÿÿÿÿÿÿÿÿÿÿÿÿÿÿÿÿÿÿÿÿÿÿÿÿÿÿÿÿìÐS_x0001_7;@ÿÿÿÿÿÿÿÿÿÿÿÿÿÿÿÿÿÿÿÿÿÿÿÿÿÿÿÿÿÿÿÿ_x001C_ó _x000D_Ä6@ê³¡åÑ_x001F_9@ÿÿÿÿÿÿÿÿÿÿÿÿÿÿÿÿÿÿÿÿÿÿÿÿÿÿÿÿÿÿÿÿÿÿÿÿÿÿÿÿÿÿÿÿÿÿÿÿÿÿÿÿÿÿÿÿ_x0001__x0002_ÿÿÿÿÿÿÿÿÿÿÿÿÿÿÿÿÿÿÿÿÿÿÿÿÿÿÿÿÿÿÿÿÿÿÿÿÿÿÿÿ4;i5¤6@ÿÿÿÿÿÿÿÿÿÿÿÿÿÿÿÿÿÿÿÿÿÿÿÿÿÿÿÿÿÿÿÿä*_x0001_É_x0012_"7@ü¥ht·T6@ÿÿÿÿÿÿÿÿÿÿÿÿÿÿÿÿÿÿÿÿÿÿÿÿ 	Pöð8@ÿÿÿÿÿÿÿÿÿÿÿÿÿÿÿÿÿÿÿÿÿÿÿÿÿÿÿÿÿÿÿÿÿÿÿÿÿÿÿÿÿÿÿÿÿÿÿÿÿÿÿÿÿÿÿÿf#Z?3¼&lt;@ÿÿÿÿÿÿÿÿÿÿÿÿÿÿÿÿU|Ç_x000E_o+:@ÿÿÿÿÿÿÿÿÿÿÿÿÿÿÿÿÿÿÿÿÿÿÿÿ,ýlÜlä5@ÿÿÿÿ_x0001__x0002_ÿÿÿÿÿÿÿÿÿÿÿÿÿÿÿÿÿÿÿÿI=ugÚ/7@ÿÿÿÿÿÿÿÿÿÿÿÿÿÿÿÿÿÿÿÿÿÿÿÿÿÿÿÿÿÿÿÿÿÿÿÿÿÿÿÿÿÿÿÿÿÿÿÿÿÿÿÿÿÿÿÿÿÿÿÿÿÿÿÿÿÿÿÿÿÿÿÿÿÿÿÿÿÿÿÿÿÿÿÿÿÿÿÿÿÿÿÿÿÿÿÿÿÿÿÿÿÿÿÿDI¬wn³;@ÿÿÿÿÿÿÿÿùW¬][8@ÿÿÿÿÿÿÿÿ_x0016_xND67@ÿÿÿÿÿÿÿÿÿÿÿÿÿÿÿÿÿÿÿÿÿÿÿÿÿÿÿÿÿÿÿÿÿÿÿÿÿÿÿÿêÔ~Â°4@Zû²à75@ÊÁ_x0004_¯¨4@ÿÿÿÿÿÿÿÿÿÿÿÿÿÿÿÿ_x0003__x0004_Rh_x0001_ÖµM8@_x0008_ ÉÊð_x001F_7@_x000B_²c}~9@ÿÿÿÿÿÿÿÿÿÿÿÿÿÿÿÿ!_x001F_£S_x0002_:@ÿÿÿÿÿÿÿÿÿÿÿÿÿÿÿÿÿÿÿÿÿÿÿÿÿÿÿÿÿÿÿÿÿÿÿÿÿÿÿÿPØæoX5@ÿÿÿÿÿÿÿÿÿÿÿÿÿÿÿÿÿÿÿÿÿÿÿÿè_x0003_êw*5@m4ûP4§6@ÿÿÿÿÿÿÿÿÿÿÿÿÿÿÿÿÿÿÿÿÿÿÿÿÿÿÿÿÿÿÿÿÿÿÿÿÿÿÿÿ_x001B_C_x0016_©_x0006_8@ÿÿÿÿÿÿÿÿÿÿÿÿÿÿÿÿbñÅfxH8@ÿÿÿÿÿÿÿÿ:+û^9@ÂÍsEu7@ÿÿÿÿÿÿÿÿ~_x001D_¬/Ð5@A)1_x0001__x0002_5Ó8@ÿÿÿÿÿÿÿÿÿÿÿÿÿÿÿÿÿÿÿÿÿÿÿÿÿÿÿÿÿÿÿÿº&gt;¶¦+9@²¼ÐÙÍO8@ÿÿÿÿÿÿÿÿÿÿÿÿÿÿÿÿJ_x001E_z:@ÿÿÿÿÿÿÿÿÿÿÿÿÿÿÿÿ÷ØD[ñ8@E#Ø"5@ÿÿÿÿÿÿÿÿKþúÞ_x0019_7@ÿÿÿÿÿÿÿÿÿÿÿÿÿÿÿÿÿÿÿÿÿÿÿÿÿÿÿÿÿÿÿÿÿÿÿÿÿÿÿÿÿÿÿÿÿÿÿÿÿÿÿÿÿÿÿÿÿÿÿÿÿÿÿÿÿÿÿÿÿÿÿÿÿÿÿÿÿÿÿÿÿÿÿÿÿÿÿÿÿÿÿÿÿÿÿÿÿÿÿÿÿÿÿÿÿÿÿÿÿÿÿÿÿÿÿÿÿÿÿÿÿÿÿÿÿÿÿÿ_x0001__x0002_ÏC_x0014__x0004__x0002__x0018_8@ÿÿÿÿÿÿÿÿÿÿÿÿÿÿÿÿÿÿÿÿÿÿÿÿ]à7@ÿÿÿÿÿÿÿÿÿÿÿÿÿÿÿÿ_x0012_Dx~_x0013_7@ÿÿÿÿÿÿÿÿÉcB³_x001A_Ë7@ÿÿÿÿÿÿÿÿ_x001D_¤Yx¨8@ÿÿÿÿÿÿÿÿÿÿÿÿÿÿÿÿÿÿÿÿÿÿÿÿÿÿÿÿÿÿÿÿÿÿÿÿÿÿÿÿÿÿÿÿÿÿÿÿÿÿÿÿÿÿÿÿÿÿÿÿÿÿÿÿÿÿÿÿÿÿÿÿÿÿÿÿÿÿÿÿÿÿÿÿÿÿÿÿÿÿÿÿÿÿÿÿÿÿÿÿÿÿÿÿÿÿÿÿÿÿÿÿÿÿÿÿÿÿÿÿÿÿÿÿÿÿÿÿçÂJQ7@ÿÿÿÿÿÿÿÿ?_x001E_&amp;_x0003_n®7@_x0010__x0017_2_x0002__x0003_8®8@ÿÿÿÿÿÿÿÿÿÿÿÿÿÿÿÿÿÿÿÿÿÿÿÿäÖï_x0019_8@ÿÿÿÿÿÿÿÿÿÿÿÿÿÿÿÿí~ær&lt;­:@ÿÿÿÿÿÿÿÿÿÿÿÿÿÿÿÿÿÿÿÿÿÿÿÿÿÿÿÿÿÿÿÿ&lt;ùÙúi5@ÿÿÿÿÿÿÿÿX]£_x001D__x0011_8@ÿÿÿÿÿÿÿÿÿÿÿÿÿÿÿÿÿÿÿÿÿÿÿÿÿÿÿÿÿÿÿÿÿÿÿÿÿÿÿÿ_x0008_Ä_x0001_*6@ÿÿÿÿÿÿÿÿÿÿÿÿÿÿÿÿÿÿÿÿÿÿÿÿw"yg²6@ÿÿÿÿÿÿÿÿÿÿÿÿÿÿÿÿÿÿÿÿÿÿÿÿÿÿÿÿÿÿÿÿÿÿÿÿÿÿÿÿ·_x001B_SÐÅ9@ÿÿÿÿÿÿÿÿ_x0001__x0002_ÿÿÿÿÿÿÿÿÿÿÿÿÿÿÿÿÿÿÿÿÿÿÿÿã_x0012__x0003_9@ÿÿÿÿÿÿÿÿÿÿÿÿÿÿÿÿÿÿÿÿÿÿÿÿÿÿÿÿÿÿÿÿÿÿÿÿÿÿÿÿÿÿÿÿÿÿÿÿÿÿÿÿÿÿÿÿÿÿÿÿÿÿÿÿÿÿÿÿÿÿÿÿÿÿÿÿÿÿÿÿÿÿÿÿÿÿÿÿÿÿÿÿÿÿÿÿÿÿÿÿÿÿÿÿû)_x001B__x0016_|8@ÿÿÿÿÿÿÿÿÿÿÿÿÿÿÿÿÿÿÿÿÿÿÿÿÿÿÿÿÿÿÿÿÿÿÿÿÿÿÿÿþqFË3@ÿÿÿÿÿÿÿÿÿÿÿÿÿÿÿÿTQ­8m¨4@n_x0012_Ã8@ÿÿÿÿÿÿÿÿó*/ÉK6@ÿÿÿÿÿÿÿÿÿÿÿÿ_x0002__x0003_ÿÿÿÿÿÿÿÿÿÿÿÿÿÿÿÿÿÿÿÿÿÿÿÿÿÿÿÿÿÿÿÿÿÿÿÿÿÿÿÿÿÿÿÿüt_x0011_\ÝÅ5@ÿÿÿÿÿÿÿÿÿÿÿÿÿÿÿÿÿÿÿÿÿÿÿÿÿÿÿÿÿÿÿÿÿÿÿÿÿÿÿÿÿÿÿÿÿÿÿÿP­­ì_x0001_o5@ÿÿÿÿÿÿÿÿÿÿÿÿÿÿÿÿ_x0017_yÎÜZÚ6@ÿÿÿÿÿÿÿÿÿÿÿÿÿÿÿÿÿÿÿÿÿÿÿÿÿÿÿÿÿÿÿÿ2¹ôÐí&amp;9@ÿÿÿÿÿÿÿÿòuÝÓ0K4@ÿÿÿÿÿÿÿÿÿÿÿÿÿÿÿÿÿÿÿÿÿÿÿÿÿÿÿÿÿÿÿÿÿÿÿÿÿÿÿÿNYl_x001B_¨6@ÿÓ6@ÿÿÿÿÿÿÿÿ_x0001__x0002_ÿÿÿÿÿÿÿÿ°k%G_x0011_8@._x0004_~Û_x0011_ü9@ÿÿÿÿÿÿÿÿÿÿÿÿÿÿÿÿÿÿÿÿÿÿÿÿÿÿÿÿÿÿÿÿÿÿÿÿÿÿÿÿq)_x001B_hî87@ákÖ _x001E_À6@ÿÿÿÿÿÿÿÿÿÿÿÿÿÿÿÿÿÿÿÿÿÿÿÿÿÿÿÿÿÿÿÿÿÿÿÿÿÿÿÿWî_x0003_Û_x000E_Æ:@ÿÿÿÿÿÿÿÿÿÿÿÿÿÿÿÿ9Ûö]j6@ÿÿÿÿÿÿÿÿ°nÚK_x001E_é5@ÿÿÿÿÿÿÿÿÿÿÿÿÿÿÿÿÿÿÿÿÿÿÿÿÿÿÿÿÿÿÿÿÿÿÿÿÿÿÿÿ	ñàÚ8@ÿÿÿÿÿÿÿÿ"µ2pÝ8@ÿÿÿÿÿÿÿÿÿÿÿÿÿÿÿÿB_x001B_°þ_x0002__x0003_Ô8@_x0017__x000B_ÏRA8@ÿÿÿÿÿÿÿÿ&amp;ñÊ»ë+6@ÿÿÿÿÿÿÿÿÿÿÿÿÿÿÿÿÿÿÿÿÿÿÿÿÿÿÿÿÿÿÿÿÈ 0ê¦f8@ÿÿÿÿÿÿÿÿÿÿÿÿÿÿÿÿÿÿÿÿÿÿÿÿÿÿÿÿÿÿÿÿÿÿÿÿÿÿÿÿÿÿÿÿÿÿÿÿ¦­_x0001__x0012_Ú6@ÿÿÿÿÿÿÿÿÿÿÿÿÿÿÿÿ9Êj@´6@ÿÿÿÿÿÿÿÿÿÿÿÿÿÿÿÿÿÿÿÿÿÿÿÿÿÿÿÿÿÿÿÿÿÿÿÿÿÿÿÿÿÿÿÿÿÿÿÿÿÿÿÿÿÿÿÿÿÿÿÿÿÿÿÿÿÿÿÿÿÿÿÿÿÿÿÿÿÿÿÿÿÿÿÿÿÿÿÿ_x0014__x001E_| H9@+áÇ_x000E_8@_x0001__x0002_ÿÿÿÿÿÿÿÿÿÿÿÿÿÿÿÿÿÿÿÿÿÿÿÿÿÿÿÿÿÿÿÿý&gt;Y£w;@ÿÿÿÿÿÿÿÿÿÿÿÿÿÿÿÿÿÿÿÿÿÿÿÿ²ù´½ËÏ6@ÿÿÿÿÿÿÿÿÿÿÿÿÿÿÿÿÿÿÿÿÿÿÿÿÿÿÿÿÿÿÿÿjäÒ96:@ÿÿÿÿÿÿÿÿÿÿÿÿÿÿÿÿÿÿÿÿÿÿÿÿ_x000E_&lt;ï\4@ÿÿÿÿÿÿÿÿÿÿÿÿÿÿÿÿÿÿÿÿÿÿÿÿÿÿÿÿÿÿÿÿÿÿÿÿÿÿÿÿÿÿÿÿÿÿÿÿOxÜô__x001F_7@ÿÿÿÿÿÿÿÿÿÿÿÿÿÿÿÿÿÿÿÿÿÿÿÿm	_x001E_M?7@ÿÿÿÿÿÿÿÿÚgn 9@ÿÿÿÿ_x0002__x0003_ÿÿÿÿ_x0018__x001B__x001F_U±ì8@ª_x0016_	Z_x0019_7@ÿÿÿÿÿÿÿÿÿÿÿÿÿÿÿÿÿÿÿÿÿÿÿÿ_x0013_Ú;L6@ü¡0É{;@ÿÿÿÿÿÿÿÿÿÿÿÿÿÿÿÿÿÿÿÿÿÿÿÿÿÿÿÿÿÿÿÿÿÿÿÿÿÿÿÿÿÿÿÿÿÿÿÿÿÿÿÿÿÿÿÿÿÿÿÿÿÿÿÿHbº±_x0016_¬6@iFý&lt;ª9@ÿÿÿÿÿÿÿÿ¶¼³r9@ÿÿÿÿÿÿÿÿÿÿÿÿÿÿÿÿÿÿÿÿÿÿÿÿÿÿÿÿÿÿÿÿÿÿÿÿÿÿÿÿÿÿÿÿÿÿÿÿÿÿÿÿÿÿÿÿÿÿÿÿÿÿÿÿÿÿÿÿÿÿÿÿÿÿÿÿÿÿÿÿÿÿÿÿÿÿÿÿ8ðåÓ`_x0001_8@_x0001__x0002_ÿÿÿÿÿÿÿÿj7b%_x0003_4@ÿÿÿÿÿÿÿÿº-â´X5@ÿÿÿÿÿÿÿÿÿÿÿÿÿÿÿÿÿÿÿÿÿÿÿÿ3_x0007_ù_x0016_}7@ÿÿÿÿÿÿÿÿÿÿÿÿÿÿÿÿÿÿÿÿÿÿÿÿÿÿÿÿÿÿÿÿÿÿÿÿÿÿÿÿÿÿÿÿÿÿÿÿÿÿÿÿÿÿÿÿÿÿÿÿÿÿÿÿÿÿÿÿÿÿÿÿÿÿÿÿÿÿÿÿÿÿÿÿÿÿÿÿÿÿÿÿÿÿÿÿÿÿÿÿÿÿÿÿÿÿÿÿÿÿÿÿ7_x0001__x0012_RhD9@¶Ë_x0018_r|ñ7@ÿÿÿÿÿÿÿÿÿÿÿÿÿÿÿÿÿÿÿÿÿÿÿÿÿÿÿÿÿÿÿÿÿÿÿÿÿÿÿÿÿÿÿÿÿÿÿÿ_x001D_ì1¸7@À®_x0005_Â_x0001__x0002_Wë9@ÿÿÿÿÿÿÿÿÿÿÿÿÿÿÿÿÿÿÿÿÿÿÿÿÿÿÿÿÿÿÿÿÿÿÿÿÿÿÿÿÿÿÿÿÿÿÿÿÿÿÿÿÿÿÿÿÿÿÿÿÿÿÿÿÿÿÿÿÿÿÿÿÿÿÿÿÿÿÿÿÿÿÿÿÿÿÿÿÿÿÿÿÿÿÿÿÿÿÿÿÿÿÿÿÜ";ÃÊ±:@ÿÿÿÿÿÿÿÿÿÿÿÿÿÿÿÿÿÿÿÿÿÿÿÿÿÿÿÿÿÿÿÿÿÿÿÿÿÿÿÿÿÿÿÿÿÿÿÿÛèxÞ&gt;8@ÿÿÿÿÿÿÿÿÿÿÿÿÿÿÿÿÿÿÿÿÿÿÿÿÿÿÿÿÿÿÿÿÿÿÿÿÿÿÿÿÿÿÿÿÿÿÿÿÿÿÿÿÿÿÿÿéL õ6@ÿÿÿÿÿÿÿÿÿÿÿÿÿÿÿÿ_x0001__x0002_ÿÿÿÿÿÿÿÿÿÿÿÿÿÿÿÿ!£?-}8@±gÖá7@TC_x0011_ë¿9@ÿÿÿÿÿÿÿÿÿÿÿÿÿÿÿÿÿÿÿÿÿÿÿÿÝÎ!`à8@ÿÿÿÿÿÿÿÿÿÿÿÿÿÿÿÿÿÿÿÿÿÿÿÿÿÿÿÿÿÿÿÿÿÿÿÿÿÿÿÿÿÿÿÿÿÿÿÿÿÿÿÿÿÿÿÿ0_x001D_Âß®Ï7@ÿÿÿÿÿÿÿÿÿÿÿÿÿÿÿÿÿÿÿÿÿÿÿÿÿÿÿÿÿÿÿÿÿ¹Á¸aG7@ÿÿÿÿÿÿÿÿÿÿÿÿÿÿÿÿÿÿÿÿÿÿÿÿÿÿÿÿÿÿÿÿÿÿÿÿÿÿÿÿÿÿÿÿÿÿÿÿÿÿÿÿÿÿÿÿÿÿÿÿÿÿÿÿÿÿÿÿÿÿÿÿÿÿÿÿ_x0002__x0003_ÿÿÿÿÿÿÿÿÿÿÿÿÿÿÿÿÿÿÿÿX-Ê&gt;_x0018_a7@ÿÿÿÿÿÿÿÿÿÿÿÿÿÿÿÿ§.6¸7@ÿÿÿÿÿÿÿÿÿÿÿÿÿÿÿÿÿÿÿÿÿÿÿÿÿÿÿÿÿÿÿÿÿÿÿÿÿÿÿÿBÐºÝîZ6@ÿÿÿÿÿÿÿÿÿÿÿÿÿÿÿÿÿÿÿÿÿÿÿÿ;#NÍ_x0013_38@ÿÿÿÿÿÿÿÿÿÿÿÿÿÿÿÿÿÿÿÿÿÿÿÿÿÿÿÿÿÿÿÿÿÿÿÿÿÿÿÿÓ1¨_x0006_ç7@L_x0001_a5@ÿÿÿÿÿÿÿÿF0&lt;_x001E_9@Æzk¼)#7@®Ã7Â:@ÿÿÿÿÿÿÿÿÿÿÿÿÿÿÿÿÿÿÿÿÿÿÿÿÿÿÿÿÿÿÿÿ_x0001__x0002_-_x0002_[÷_x000F_7@ÿÿÿÿÿÿÿÿÿÿÿÿÿÿÿÿ_x0016_jÝÏ9@_x0014_},¾ó!8@ÿÿÿÿÿÿÿÿÿÿÿÿÿÿÿÿÿÿÿÿÿÿÿÿ_x0001_Z%`:Ç7@ÿÿÿÿÿÿÿÿÿÿÿÿÿÿÿÿ¸DÊ_x0003_z6@ÿÿÿÿÿÿÿÿÿÿÿÿÿÿÿÿa,ÄÓ6@ÿÿÿÿÿÿÿÿÿÿÿÿÿÿÿÿÿÿÿÿÿÿÿÿN_õq£:@ÿÿÿÿÿÿÿÿÿÿÿÿÿÿÿÿÿÿÿÿÿÿÿÿÿÿÿÿÿÿÿÿ0S_x0018_f:;@ÿÿÿÿÿÿÿÿÿÿÿÿÿÿÿÿ2i­ß_x0012_8@ÿÿÿÿÿÿÿÿÿÿÿÿÿÿÿÿÿÿÿÿÿÿÿÿìè_x001F__x001A_k7@çs:_x001A__x0001__x0002__x0010_J7@ÿÿÿÿÿÿÿÿÿÿÿÿÿÿÿÿÿÿÿÿÿÿÿÿÿÿÿÿÿÿÿÿÿÿÿÿÿÿÿÿÿÿÿÿÿÿÿÿÿÿÿÿÿÿÿÿÿÿÿÿÿÿÿÿO_x0019_Ðp_x001A_×9@ÿÿÿÿÿÿÿÿÿÿÿÿÿÿÿÿÿÿÿÿÿÿÿÿÿÿÿÿÿÿÿÿ²æFë0#6@¬&amp;&gt;£+L4@ÿÿÿÿÿÿÿÿÿÿÿÿÿÿÿÿÿÿÿÿÿÿÿÿÿÿÿÿÿÿÿÿÿÿÿÿÿÿÿÿÿÿÿÿÿÿÿÿÿÿÿÿÿÿÿÿÿÿÿÿÿÿÿÿÿÿÿÿÿÿÿÿÿÿÿÿÿÿÿÿÿÿÿÿÿÿÿÿÿÿÿÿÿÿÿÿÿÿÿÿÿÿÿÿ_x001B_ÞÌ_x0002_66@ùË:×2Ì7@ÿÿÿÿÿÿÿÿ_x0001__x0002_ÊXmn¼18@ÿÿÿÿÿÿÿÿÿÿÿÿÿÿÿÿÿÿÿÿÿÿÿÿÿÿÿÿÿÿÿÿ/bèí(Ä9@C®cºÇ"7@¾âZ_x0015_;B.@ÿÿÿÿÿÿÿÿ _x0012_]­1n;@ÿÿÿÿÿÿÿÿR)úªjß7@ÿÿÿÿÿÿÿÿÿÿÿÿÿÿÿÿÿÿÿÿÿÿÿÿÿÿÿÿÿÿÿÿÿÿÿÿÿÿÿÿ&gt;ÇuÄ6@ÿÿÿÿÿÿÿÿÿÿÿÿÿÿÿÿÿÿÿÿÿÿÿÿÿÿÿÿÿÿÿÿ³_x0010_L³M6@ÿÿÿÿÿÿÿÿÿÿÿÿÿÿÿÿ¿´Ô_x0002_)å7@ÇÍ_x000C_ÄãÌ8@ÎùµPÅ6@_x0004_ìÓO6@ÿÿÿÿÿÿÿÿDÞq÷³'7@ÿÿÿÿ_x0001__x0002_ÿÿÿÿÿÿÿÿÿÿÿÿp©	a7@ÿÿÿÿÿÿÿÿÙ#ÂDùB4@ÑíÁEm5@OzfTÜä6@ÿÿÿÿÿÿÿÿä2Å_x0004_3@ÿÿÿÿÿÿÿÿä»eøè#5@_x000D__x0004_¶´@7@ÿÿÿÿÿÿÿÿÿÿÿÿÿÿÿÿÿÿÿÿÿÿÿÿÿ,_x000C_ç69@_x0002__x001C_Ò_x0012_®Æ6@ÿÿÿÿÿÿÿÿÿÿÿÿÿÿÿÿð_x0001_K!À¬7@_x000E_ì³ùJ}8@§Ð«}Ü4@_x0017_Ñ*_x0001_W5@$+ÉsFÁ7@ÿÿÿÿÿÿÿÿWu_x0005_	96@ì_x0003_&amp;_x000F_èZ6@ÿÿÿÿÿÿÿÿÿÿÿÿÿÿÿÿÿÿÿÿÿÿÿÿÿÿÿÿÿÿÿÿV_x0005_Yª}:@_x0001__x0002_ÿÿÿÿÿÿÿÿÿÿÿÿÿÿÿÿÿÿÿÿÿÿÿÿÿÿÿÿÿÿÿÿÿÿÿÿÿÿÿÿ|,©H`3@ÿÿÿÿÿÿÿÿÏB0[xë3@ÿÿÿÿÿÿÿÿÿÿÿÿÿÿÿÿÿÿÿÿÿÿÿÿÿÿÿÿÿÿÿÿÜv#ºÁz6@_x0007__x0001_yÐ_x0016_7@¾_ÐÎ8@ÿÿÿÿÿÿÿÿÖÑ¸Bs¹:@ëÁdWAJ7@3cÀ¥·7@ÿÿÿÿÿÿÿÿÿÿÿÿÿÿÿÿÿÿÿÿÿÿÿÿÿÿÿÿÿÿÿÿÿÿÿÿÿÿÿÿÿÿÿÿÿÿÿÿÿÿÿÿÿÿÿÿñq¡àÊ_x000B_6@f_x000E__x0004_Âzê2@ÿÿÿÿÿÿÿÿ4;ÐÑã6@ÿÿÿÿÿÿÿÿÿÿÿÿ_x0001__x0002_ÿÿÿÿ²&amp;_x000E_p_6@ÿÿÿÿÿÿÿÿÿÿÿÿÿÿÿÿO'¥ç'8@_x000B_¤ýK½_x001E_9@Ýõ^_x0018_Ê4@ÿÿÿÿÿÿÿÿ&amp;¶­v,Ê7@Ù`|ÉJ_x000B_6@ÿÿÿÿÿÿÿÿÿÿÿÿÿÿÿÿÿÿÿÿÿÿÿÿÜnÈ$ä7@ÿÿÿÿÿÿÿÿÿÿÿÿÿÿÿÿù.osZ2&lt;@ÿÿÿÿÿÿÿÿÿÿÿÿÿÿÿÿç*_x0012_8@ÿÿÿÿÿÿÿÿÿÿÿÿÿÿÿÿV"_x001F__x0019_­¤7@ÿÿÿÿÿÿÿÿU35P\_x000C_6@ÿÿÿÿÿÿÿÿÿÿÿÿÿÿÿÿÿÿÿÿÿÿÿÿÿÿÿÿÿÿÿÿÿÿÿÿÿÿÿÿÿÿÿÿÿÿÿÿÈþëD¢ç3@_x0001__x0002_ÿÿÿÿÿÿÿÿ%æ¸_x0003_;@ÿÿÿÿÿÿÿÿ0(¦w7@{kàPç5@ÿÿÿÿÿÿÿÿ`8íÏ u7@ÿÿÿÿÿÿÿÿüòÓâF8@ÿÿÿÿÿÿÿÿÑG²SEÞ3@ÿÿÿÿÿÿÿÿÿ¥­?_x001A_]9@ÿÿÿÿÿÿÿÿÿÿÿÿÿÿÿÿÊ_x0017_4^_x0019_	6@ÿÿÿÿÿÿÿÿ+I÷ax6@ÿÿÿÿÿÿÿÿÿÿÿÿÿÿÿÿvû_x0011_çó"4@ÿÿÿÿÿÿÿÿnÈ4Ýñ8@ê­¾Ðí4@ÿÿÿÿÿÿÿÿÿÿÿÿÿÿÿÿ0_x0010_®Æs7@ÿÿÿÿÿÿÿÿÿÿÿÿÿÿÿÿÿÿÿÿÿÿÿÿqq¤LÑX6@ÿÿÿÿ_x0002__x0004_ÿÿÿÿÿÿÿÿÿÿÿÿÿÿÿÿÿÿÿÿÿÿÿÿÿÿÿÿ§Ix~È2@_x0018__x001D_ãì_x0003_î5@ÿÿÿÿÿÿÿÿÿÿÿÿÿÿÿÿæu_x0018_¦2@ÿÿÿÿÿÿÿÿ#¶à.&amp;ý5@ÿÿÿÿÿÿÿÿÿÿÿÿÿÿÿÿÖYòsîS6@ÿÿÿÿÿÿÿÿÿÿÿÿÿÿÿÿÿÿÿÿÿÿÿÿÿÿÿÿÿÿÿÿÿÿÿÿÿÿÿÿÿÿÿÿÿÿÿÿñÞÍÌ$7@ÿÿÿÿÿÿÿÿÿÿÿÿÿÿÿÿÿÿÿÿÿÿÿÿÿÿÿÿÿÿÿÿÿÿÿÿÿÿÿÿÿÿÿÿÿÿÿÿOO©iª_x0001_5@ÿÿÿÿÿÿÿÿ¶Î_x000B_o05@ÿÿÿÿÿÿÿÿÏäñ&lt;ëm5@_x0001__x0003_úT9_x000E_æ_x0007_8@ÿÿÿÿÿÿÿÿÿÿÿÿÿÿÿÿÿÿÿÿÿÿÿÿó_x000F_Ò_x0005_8@ÿÿÿÿÿÿÿÿÿÿÿÿÿÿÿÿÞ_x0008_O£â6@ÿÿÿÿÿÿÿÿÿÿÿÿÿÿÿÿÃÑÈóµ8@ÿÿÿÿÿÿÿÿÿÿÿÿÿÿÿÿÃL^_x0011_â_x000F_5@ÿÿÿÿÿÿÿÿf)í$êë6@ÿÿÿÿÿÿÿÿ&gt;_x0002_tØâ6@?@kl+8@É['_x0005_ù&lt;@ÿÿÿÿÿÿÿÿÿÿÿÿÿÿÿÿþ¦¬0Õ&amp;6@ÿÿÿÿÿÿÿÿå¾èàÕ4@þ@°_x0008_9@ÿÿÿÿÿÿÿÿÊC_x0014_û_x001D_:@ÿÿÿÿÿÿÿÿÿÿÿÿÿÿÿÿìáß½8@®ô~_x0001__x0002_Ám9@Å&amp;v_x0016_8@!ßKvH4@ÿÿÿÿÿÿÿÿÿÿÿÿÿÿÿÿÀY`©º_x000D_=@ÿÿÿÿÿÿÿÿ*_x0012_5©5¿6@ÿÿÿÿÿÿÿÿÿÿÿÿÿÿÿÿÿÿÿÿÿÿÿÿÿÿÿÿÿÿÿÿÿÿÿÿÿÿÿÿÿÿÿÿÿÿÿÿ)¢^#_x0019__x001C_5@ÃvÃÃBÂ5@ß=_x001C_ã¿6@ÿÿÿÿÿÿÿÿÿÿÿÿÿÿÿÿA`Ýß7@ÿÿÿÿÿÿÿÿj»OQa$9@ÿÿÿÿÿÿÿÿ³ìfV_x0008_8@ÿÿÿÿÿÿÿÿÿÿÿÿÿÿÿÿÿÿÿÿÿÿÿÿÕ_x0017_t¼2_x001C_9@(!ßjY7@÷é/¾?½7@ÿÿÿÿÿÿÿÿÿÿÿÿÿÿÿÿ_x0001__x0002_ÿÿÿÿÿÿÿÿ§Àtç7@ý¾#ýu8@Z=&gt;ø8@ÿÿÿÿÿÿÿÿÿÿÿÿÿÿÿÿÿÿÿÿÿÿÿÿÿÿÿÿÿÿÿÿÿÿÿÿÿÿÿÿÿÿÿÿÿÿÿÿÿÿÿÿÿÿÿÿÿÿÿÿÿÿÿÿÿÿÿÿÿÿÿÿÿÿÿÿÿÿÿÿÛ_x0019_/B5@"jö_x001C_#6@_x0018_Ü¹0G_x0008_4@ÿÿÿÿÿÿÿÿÿÿÿÿÿÿÿÿÿÿÿÿÿÿÿÿÙÐþë3@ÿÿÿÿÿÿÿÿÿÿÿÿÿÿÿÿÿÿÿÿÿÿÿÿÿÿÿÿÿÿÿÿÿÿÿÿÿÿÿÿÿÿÿÿÿÿÿÿ_x0017_Æ}Ð5@ÿÿÿÿÿÿÿÿÿÿÿÿÿÿÿÿke86@ÿÿÿÿ_x0002__x0003_ÿÿÿÿ_x001D_ùø_x0017_dv5@ÿÿÿÿÿÿÿÿÿÿÿÿÿÿÿÿ(áJâ4@ÿÿÿÿÿÿÿÿÿÿÿÿÿÿÿÿÿÿÿÿÿÿÿÿß_x0014_H_x0012_§5@&lt;5_x000E_ó_x0010__x001F_9@Íû÷=c6@;ýür5@ÿÿÿÿÿÿÿÿ_x001D_j_x0007__x0017_m8@Ê5_x0016_Q6@¸ût"5@ÿÿÿÿÿÿÿÿÿÿÿÿÿÿÿÿÿÿÿÿÿÿÿÿÿÿÿÿÿÿÿÿÿÿÿÿÿÿÿÿÿÿÿÿÿÿÿÿ¥MHÐG¡6@G8j_x0001_ »4@ÿÿÿÿÿÿÿÿË_x001E_óê°_x0019_5@½Å%Yÿ_x0003_5@ÿÿÿÿÿÿÿÿÿÿÿÿÿÿÿÿÃÕ'üùE8@ ´5¤_x0011_.7@5r¼X@n7@_x0001__x0002_nÝ'G½7@ÿÿÿÿÿÿÿÿÿÿÿÿÿÿÿÿÿÿÿÿÿÿÿÿ0Ü)_x000F_qQ4@ÿÿÿÿÿÿÿÿÿÿÿÿÿÿÿÿÿÿÿÿÿÿÿÿÿÿÿÿÿÿÿÿÿÿÿÿÿÿÿÿÿÿÿÿÿÿÿÿÿÿÿÿÿÿÿÿÿÿÿÿÿÿÿÿY_x001B_îI&gt;6@_x001B_Q¥ÝÈ5@À_x0008__x000B_Vaø6@ÿÿÿÿÿÿÿÿÿÿÿÿÿÿÿÿÿÿÿÿÿÿÿÿÿÿÿÿÿÿÿÿÄMï¬9@«_x001E__x000C_Á0i8@ _x0019_¬Ýõ5@ÿÿÿÿÿÿÿÿÿÿÿÿÿÿÿÿ½útEó6@ÿÿÿÿÿÿÿÿH^û¡Î5@\ß^_x0007_*Û5@ÿÿÿÿÿÿÿÿÿÿÿÿÿÿÿÿÿÿÿÿ_x0001__x0002_ÿÿÿÿt*Ðz|h6@ÿÿÿÿÿÿÿÿ_x0002_î}6 Í5@wDI´6G6@Ä79@ö4@ÿÿÿÿÿÿÿÿHåX^4@ÿÿÿÿÿÿÿÿÿÿÿÿÿÿÿÿ_x0010_ÿûÀ7@ÿÿÿÿÿÿÿÿÿÿÿÿÿÿÿÿÿÿÿÿÿÿÿÿÿÿÿÿÿÿÿÿ_x0011_h _x0002_a8@ÿÿÿÿÿÿÿÿÿÿÿÿÿÿÿÿÿÿÿÿÿÿÿÿÿÿÿÿÿÿÿÿÿÿÿÿÿÿÿÿ¨gR	_x0004_n4@ÿÿÿÿÿÿÿÿ4_E¬¬e7@ÿÿÿÿÿÿÿÿÕÖ9_x0016_~À8@ÿÿÿÿÿÿÿÿÿÿÿÿÿÿÿÿ*¡JG~75@ÿÿÿÿÿÿÿÿxa{U_x0014_5@ÎÜ[ 'R9@_x0001__x0002_â_x001F_ÑSö5@ÿÿÿÿÿÿÿÿ_x001A_]_x0015_ã²3@ÿÿÿÿÿÿÿÿÿÿÿÿÿÿÿÿºq&amp;t5@ÿÿÿÿÿÿÿÿÿÿÿÿÿÿÿÿÿÿÿÿÿÿÿÿÿÿÿÿÿÿÿÿÿÿÿÿÿÿÿÿÿÿÿÿÿÿÿÿ_x0012__x0017_+uÂ8@ÿÿÿÿÿÿÿÿè_x0017_ÎõP8@ÿÿÿÿÿÿÿÿV+ýà*[8@ÿÿÿÿÿÿÿÿÿÿÿÿÿÿÿÿÿÿÿÿÿÿÿÿÿÿÿÿÿÿÿÿÐ|À_x000D_D9@ÿÿÿÿÿÿÿÿÿÿÿÿÿÿÿÿ¥I¨"S6@ÿÿÿÿÿÿÿÿApc?]9@ÿÿÿÿÿÿÿÿÿÿÿÿÿÿÿÿÿÿÿÿÿÿÿÿªÔS¹(_x000F_7@ª©_x0001_b_x0002__x0003_·6@zpU_x001C_f5@ÿÿÿÿÿÿÿÿ.tG©ðß5@ÿÿÿÿÿÿÿÿÿÿÿÿÿÿÿÿd¹49@Éve2p_x0015_2@0;á%ò:6@ÿÿÿÿÿÿÿÿÿÿÿÿÿÿÿÿÿÿÿÿÿÿÿÿÿÿÿÿÿÿÿÿ¸­è_x000D_8@U±_x0005__x0001_é7@2¾j³_x0008_:@_x000B__x0018_T}®7@Úãa_x0016_©*7@%âÊ?!4@ÿÿÿÿÿÿÿÿb{$«¦=4@ÿÿÿÿÿÿÿÿÿÿÿÿÿÿÿÿ¿6rt49@ÿÿÿÿÿÿÿÿk_x0005_QG4@ÿÿÿÿÿÿÿÿ_x0008__x000F_èÆVâ8@ÿÿÿÿÿÿÿÿÈ"_x0016_/Ø8@cÝá_x0012_:@ÿÿÿÿÿÿÿÿ_x0001__x0002_ÿÿÿÿÿÿÿÿÌÕÜ¬1:@ÿÿÿÿÿÿÿÿÿÿÿÿÿÿÿÿÿÿÿÿÿÿÿÿÿÿÿÿÿÿÿÿÿÿÿÿÿÿÿÿÿÿÿÿÿÿÿÿÿÿÿÿÿÿÿÿÿÿÿÿÿÿÿÿÿÿÿÿÿÿÿÿ/§­,q_x000D_7@¦w2"d_x0012_6@õ[òìvØ4@mïÓ~ä4@èÿ_x0006_4@ÿÿÿÿÿÿÿÿÿÿÿÿÿÿÿÿÓ_x000C_-¶D&amp;5@ÿÿÿÿÿÿÿÿÿÿÿÿÿÿÿÿÿÿÿÿÿÿÿÿÿÿÿÿÿÿÿÿÿÿÿÿÿÿÿÿÿÿÿÿÿÿÿÿÛW_x0012_*ÔÜ5@ÿÿÿÿÿÿÿÿÿÿÿÿÿÿÿÿÿÿÿÿÿÿÿÿÿÿÿÿÿÿÿÿr)Éç8@ÿÿÿÿ_x0001__x0003_ÿÿÿÿÿÿÿÿÿÿÿÿÿÿÿÿÿÿÿÿÿÿÿÿÿÿÿÿÿÿÿÿÿÿÿÿÿÿÿÿÿÿÿÿïIÕ%º8@vÖ 4_x000C_5@ÿÿÿÿÿÿÿÿô_x0014_Ä_x000D_l_x0004_4@ÿÿÿÿÿÿÿÿÿÿÿÿÿÿÿÿÿÿÿÿÿÿÿÿÒ;Í´Ki8@ÿÿÿÿÿÿÿÿöëþ)ê¸6@±¼J_x001D_*x7@ÿÿÿÿÿÿÿÿÿÿÿÿÿÿÿÿÿÿÿÿÿÿÿÿÿÿÿÿÿÿÿÿÆù_x0007_8W6@ü_x0010_aé7@I¤ÔË¹4@øRì_x001A_¦8@ÿÿÿÿÿÿÿÿà.Ï_x001B_9@_x0017_á%ôB3@Xïî_x0002_Oo4@ÿÿÿÿÿÿÿÿ_x0014_Úäp18@ruu¢®8@_x0001__x0005_ÿÿÿÿÿÿÿÿÿÿÿÿÿÿÿÿÿÿÿÿÿÿÿÿ{Va·5@ÿÿÿÿÿÿÿÿÿÿÿÿÿÿÿÿÿÿÿÿÿÿÿÿ\D©xJ6@8ÎV8:@ÿÿÿÿÿÿÿÿxTV¾´k5@_x0011_È9a4@_x0002__x0003_ª¶Ü65@ÈÓ2l[6@B`*/!I8@ÿÿÿÿÿÿÿÿÿÿÿÿÿÿÿÿÿÿÿÿÿÿÿÿÿÿÿÿÿÿÿÿÿÿÿÿÿÿÿÿWÓÍE_x0008_ª7@Ì?_x0018_|_x0008_5@ÿÿÿÿÿÿÿÿ3E_x0005__x000F_k89@ÿÿÿÿÿÿÿÿ_x000E_F»_x0008__x0005_8@ÿÿÿÿÿÿÿÿ_x0004_PF_x000C_ð.8@¤xÛ1_x000C_6@ÿÿÿÿÿÿÿÿ!WCÄ9@ÿÿÿÿ_x0001__x0002_ÿÿÿÿ&amp;_x001E_´¼ë7@ÿÿÿÿÿÿÿÿÿÿÿÿÿÿÿÿÿÿÿÿÿÿÿÿÿÿÿÿÿÿÿÿt_x0011_è&amp;ý9@«d+ÝV:@c×ßD_x0016_é8@ÿÿÿÿÿÿÿÿ_x0008_Ökn_x0011_@8@È3z*â0@ÿÿÿÿÿÿÿÿÿÿÿÿÿÿÿÿÿÿÿÿÿÿÿÿÿÿÿÿÿÿÿÿÿÿÿÿÿÿÿÿÿÿÿÿÿÿÿÿ,Y8_x0007_á7@ár·Ø1o9@ÿÿÿÿÿÿÿÿÿÿÿÿÿÿÿÿÿÿÿÿÿÿÿÿÿÿÿÿÿÿÿÿÿÿÿÿÿÿÿÿÕ_x0006_÷âk¹5@ÿÿÿÿÿÿÿÿÿÿÿÿÿÿÿÿ³&gt;_x001C_:üô6@i5l%ò5@LÀ_x0006_¢6@ÿÿÿÿÿÿÿÿ_x0001__x0004_ÿÿÿÿÿÿÿÿý»¦ë¨5@	_x0005_§WÍ6@áPOz°s7@ÿÿÿÿÿÿÿÿÿÿÿÿÿÿÿÿ=_x0013_êuî5@´m _x001B_z8@_x0018__x0001_1LY¦7@ÿÿÿÿÿÿÿÿÿÿÿÿÿÿÿÿÿÿÿÿÿÿÿÿã7³üq\:@÷J)×_5@_x0002_QæRÚ6@ÿÿÿÿÿÿÿÿ#púA7@ÿÿÿÿÿÿÿÿ%_x001B__x000F_§4@ÿÿÿÿÿÿÿÿ®ÝLrè´7@+!_x0017_Q6@_x0003_dÖpm6@ÿÿÿÿÿÿÿÿè×_x0016_¶ö_x0017_9@ÿÿÿÿÿÿÿÿ^ÞS«f9@ÿÿÿÿÿÿÿÿÿÿÿÿÿÿÿÿÿÿÿÿÿÿÿÿÿÿÿÿÿÿÿÿÿÿÿÿ_x0001__x0004_ÿÿÿÿÿÿÿÿÿÿÿÿÿÿÿÿÿÿÿÿÿÿÿÿÿÿÿÿÿÿÿÿÿÿÿÿÿÿÿÿÿÿÿÿ®ðõÁÌê6@ÿÿÿÿÿÿÿÿÿÿÿÿÿÿÿÿÿÿÿÿÿÿÿÿÿÿÿÿÿÿÿÿÿÿÿÿÿÿÿÿ&amp;o¦2@_x0019_·n{ñï9@_x0002_îç½û8@ÿÿÿÿÿÿÿÿÿÿÿÿÿÿÿÿÿÿÿÿÿÿÿÿÿÿÿÿÿÿÿÿÿÿÿÿÿÿÿÿñÌ?²%o7@ÿÿÿÿÿÿÿÿÿÿÿÿÿÿÿÿÿÿÿÿÿÿÿÿÿÿÿÿÿÿÿÿÿÿÿÿÿÿÿÿÿÿÿÿÿÿÿÿÿÿÿÿÿÿÿÿj_x0003_!Z6@¶6â`_x0016_7@Çö~v8@vóCo3@_x0002__x0003_ÿÿÿÿÿÿÿÿ¹Ø*bÆÀ4@¨öu¶îC8@ÿÿÿÿÿÿÿÿß°Èåç\&lt;@^âãÛ56@ÿÿÿÿÿÿÿÿÿÿÿÿÿÿÿÿÿÿÿÿÿÿÿÿÿÿÿÿÿÿÿÿÜôã_x001B_e£7@ÿÿÿÿÿÿÿÿ_x0007_Ü¯5_x0014_5@Á8Äßj94@¢O\â¥4@ÿÿÿÿÿÿÿÿ¡=	B-6@_x0002_ÀÂ^_x0003_K5@ð_x0001_ÿ·ý8@ÿÿÿÿÿÿÿÿÿÿÿÿÿÿÿÿÿÿÿÿÿÿÿÿ"zá_x000B_½7@ÿÿÿÿÿÿÿÿÿÿÿÿÿÿÿÿÿÿÿÿÿÿÿÿÿÿÿÿÿÿÿÿaªÁC5@ÿÿÿÿÿÿÿÿÿÿÿÿÿÿÿÿÿÿÿÿÿÿÿÿÿÿÿÿ_x0001__x0003_ÿÿÿÿÈ_x000B_Åµö3@*V&amp;uiy6@îíD7Ü8@K1_x0002__x000D_4Y4@º(æÓ£4@ÿÿÿÿÿÿÿÿÿÿÿÿÿÿÿÿÿÿÿÿÿÿÿÿ×2É@É5@'_x001C_Ì_x0016_31@áå*k_x0001__x0002_6@ÿÿÿÿÿÿÿÿÿÿÿÿÿÿÿÿÿÿÿÿÿÿÿÿÿÿÿÿÿÿÿÿÿÿÿÿÿÿÿÿR:.MÉ4@§{,_x000F_97@ÿÿÿÿÿÿÿÿÿÿÿÿÿÿÿÿÿÿÿÿÿÿÿÿÿÿÿÿÿÿÿÿÿÿÿÿÿÿÿÿÿÿÿÿÿÿÿÿÿÿÿÿÿÿÿÿÊ£5ÓT_x0006_6@X@&gt;_x000C_eª4@ÿÿÿÿÿÿÿÿØ¾º¾14@_x000C_¿Õ_x001D_è4@ÿÿÿÿÿÿÿÿ_x0002__x0003_ÿÿÿÿÿÿÿÿÿÿÿÿÿÿÿÿìlÔ"l¸8@""`$ý5@ÿÿÿÿÿÿÿÿ²bsïK9@7rxÏ8@ÿÿÿÿÿÿÿÿÿÿÿÿÿÿÿÿÿÿÿÿÿÿÿÿÿÿÿÿÿÿÿÿÿÿÿÿÿÿÿÿ¬Û&amp;~È¯3@ÿÿÿÿÿÿÿÿ#éxN(7@ÿÿÿÿÿÿÿÿêG_x000F__x0011_ûn5@_x0018_µ_x0018_RÍ¡3@3väê;ð2@i¼"e8@ÿÿÿÿÿÿÿÿ_x0004_1r_x0013_£6@JÓtÜØ3@ÿÿÿÿÿÿÿÿ«1_x0010_'ºt0@_x0001_¦_x0018_¹e_x0006_:@c"l_x0003_3@ÿÿÿÿÿÿÿÿÿÿÿÿÿÿÿÿÐN_x0012_ª@8@ÿÿÿÿÿÿÿÿ`^Ïa_x0001__x0003_w¯7@ÿÿÿÿÿÿÿÿÿÿÿÿÿÿÿÿÿÿÿÿÿÿÿÿÿÿÿÿÿÿÿÿ&lt;òô04@ÿÿÿÿÿÿÿÿÿÿÿÿÿÿÿÿ_x000D_»Þ8_x0005_Æ3@ÿÿÿÿÿÿÿÿÿÿÿÿÿÿÿÿÿÿÿÿÿÿÿÿÿÿÿÿÿÿÿÿÿÿÿÿÿÿÿÿÿÿÿÿÿÿÿÿÿÿÿÿÿÿÿÿ_x0013_®¤_x0013_¢9@ÿÿÿÿÿÿÿÿÿÿÿÿÿÿÿÿÿÿÿÿÿÿÿÿ&amp;9Y_x0014_$9@ÀÓB_x0002_i£6@ý9Ýß5@ÿÿÿÿÿÿÿÿÿÿÿÿÿÿÿÿ._x0015_:7@ÿÿÿÿÿÿÿÿÿÿÿÿÿÿÿÿÿÿÿÿÿÿÿÿÿÿÿÿÿÿÿÿ_x0011_Mzø¸6@üV8ÖùØ5@_x0002__x0005_ÿÿÿÿÿÿÿÿÿÿÿÿÿÿÿÿÿÿÿÿÿÿÿÿÿÿÿÿÿÿÿÿÄr£Ð&lt;î5@ÿÿÿÿÿÿÿÿ¥_x0017_¼U¦7@_x0003__x0003_ÞÍ®ê2@_x0008_Z[_x0006_[7@ÿÿÿÿÿÿÿÿ§ÄhùKÓ8@M¢Üg:_x0002_3@ÿÿÿÿÿÿÿÿÿÿÿÿÿÿÿÿL_x0014__x0001_0I7@µ§_x000F_`·-4@Û®àµ4@R£iÒ@¿6@ÿÿÿÿÿÿÿÿ_x001C_q¬_x0004_a8@ÿÿÿÿÿÿÿÿÿÿÿÿÿÿÿÿÿÿÿÿÿÿÿÿÿÿÿÿÿÿÿÿÿÿÿÿÿÿÿÿÿÿÿÿÿÿÿÿÿÿÿÿÿÿÿÿ°ÄØÎB7@-]Â³9@ÿÿÿÿÿÿÿÿBæ_x0002_ª_x0011_µ9@Ï^ÉY_x0001__x0002_V_x0013_8@üô°_x001C_Lì7@ÞÅ_x0012__x0011_3@_x000E_JÛô}u5@_x0015__x0007_!µ_x0002_8@V('G@5@xW_x0003_¾G¾6@F4±Þ4@2âL)3@ÿÿÿÿÿÿÿÿÿÿÿÿÿÿÿÿÃëê7_x0018_};@Ý/U~(á7@(ï{n_x001B_6@ëèiýêÉ6@ÿÿÿÿÿÿÿÿÿÿÿÿÿÿÿÿ|ÑsJ8@ÿÿÿÿÿÿÿÿØÖx«µ3@ÿÿÿÿÿÿÿÿÿÿÿÿÿÿÿÿÿÿÿÿÿÿÿÿÿÿÿÿÿÿÿÿÿÿÿÿÿÿÿÿÿÿÿÿÿÿÿÿ&gt;_B_x001B_o36@ÿÿÿÿÿÿÿÿÿÿÿÿÿÿÿÿb¿¸;Ý7@ª_x000B_®OÀ8@ÿÿÿÿÿÿÿÿ_x0002__x0003_ûgàG¤e6@µd¯V«¨3@ÿÿÿÿÿÿÿÿÿÿÿÿÿÿÿÿÿÿÿÿÿÿÿÿÿÿÿÿÿÿÿÿÿÿÿÿÿÿÿÿ_x0012_ä:_x0015_9@ÿÿÿÿÿÿÿÿÿÿÿÿÿÿÿÿÿÿÿÿÿÿÿÿÿÿÿÿÿÿÿÿ-_x001F_;¡¢4@ÿÿÿÿÿÿÿÿÿÿÿÿÿÿÿÿÿÿÿÿÿÿÿÿ:W2ÉûS;@8%ü_x0011_=7@ÿÿÿÿÿÿÿÿÿÿÿÿÿÿÿÿÿÿÿÿÿÿÿÿÿÿÿÿÿÿÿÿÿÿÿÿÿÿÿÿÿÿÿÿÿÿÿÿñÁÎ_x000C_c5@Ï_x0001_§¨À2@ÿÿÿÿÿÿÿÿÿÿÿÿÿÿÿÿ1ÑÏ_x0008_55@ïÐ°5@-TéE6@²ýSÜ_x0002__x0003_Ó©2@ÿÿÿÿÿÿÿÿÿÿÿÿÿÿÿÿ_x0006_ï_x0005_p79@óG&gt;j;_x001E_4@dOpO_x0002_6@s÷¡SÍ86@ÿÿÿÿÿÿÿÿÿÿÿÿÿÿÿÿ"5´9Æh6@ÿÿÿÿÿÿÿÿÿÿÿÿÿÿÿÿÿÿÿÿÿÿÿÿ_x0017_#³T5@ÿÿÿÿÿÿÿÿ_x0012_ÖsIï_x0005_5@p_x0007_ðÙ6@ÿÿÿÿÿÿÿÿÿÿÿÿÿÿÿÿÊdJWÏ6@H_x0014__O$9@ÿÿÿÿÿÿÿÿÿÿÿÿÿÿÿÿÿÿÿÿÿÿÿÿÿÿÿÿÿÿÿÿK³Ò×V7@¶X,m²0@[_x000D_Öln6@ÿÿÿÿÿÿÿÿ_x0001_«3Ç,I3@~¼m¼¯o6@_x0012__x0003_Ië_x0008_È4@_x0001__x0003_ÿÿÿÿÿÿÿÿ'ñ¡yÚ63@ÿÿÿÿÿÿÿÿÿÿÿÿÿÿÿÿÿÿÿÿÿÿÿÿÿÿÿÿÿÿÿÿÿÿÿÿÿÿÿÿÒ	_x001A_)·Ñ4@ÿÿÿÿÿÿÿÿ_x001E_É\E4@¬KÔ_x001B_6î9@ÿÿÿÿÿÿÿÿÿÿÿÿÿÿÿÿ|6_x000D_kXo3@¿¢&amp;Ã1@ÿÿÿÿÿÿÿÿ	õLB.5@ÿÿÿÿÿÿÿÿÿÿÿÿÿÿÿÿÿÿÿÿÿÿÿÿ\/¬MÊ7@_x0016_¸_x0010__x0014_®_x0004_2@ÿÿÿÿÿÿÿÿ¥_x0002__x0019_ÔùÑ5@ÿÿÿÿÿÿÿÿÿÿÿÿÿÿÿÿÿÿÿÿÿÿÿÿÿÿÿÿÿÿÿÿ_x0019__x0016_ÌEc5@_x0003_ê}ö#_x001E_8@ÿÿÿÿÿÿÿÿ#ï«R_x0001__x0002_±_x001D_7@ÿÿÿÿÿÿÿÿ~àÐî_x001E_8@ÿÿÿÿÿÿÿÿ¦C_y£6@ÿÿÿÿÿÿÿÿ_x001D_7_x0016_yëÕ7@M×+ÊûV:@IIRbÊ8@ÿÿÿÿÿÿÿÿÿÿÿÿÿÿÿÿÿÿÿÿÿÿÿÿ_x0018_ËÓ.2@ÿÿÿÿÿÿÿÿÿÿÿÿÿÿÿÿÿÿÿÿÿÿÿÿÿÿÿÿÿÿÿÿ_x0016_#_x0014_a_x000F_8@ÿÿÿÿÿÿÿÿjW±ÿ&gt;7@ÿÿÿÿÿÿÿÿÿ³5iBø5@Rà/ùlÙ8@ÿÿÿÿÿÿÿÿåÿ¥lBà6@g®bµÕÓ7@ÿÿÿÿÿÿÿÿUÿçtùº1@ÿÿÿÿÿÿÿÿÿÿÿÿÿÿÿÿøåbêù5@üåã¸4@_x0001__x0004__x0007_òY´­¾6@ÿÿÿÿÿÿÿÿÿÿÿÿÿÿÿÿO?_x0002_Òé6@ÿÿÿÿÿÿÿÿ9r_x0008_éº9@ÿÿÿÿÿÿÿÿs¾¸zÁ¸8@ÿÿÿÿÿÿÿÿP¶IÆ6@ÿÿÿÿÿÿÿÿÿÿÿÿÿÿÿÿÿÿÿÿÿÿÿÿ|Ì¶ß4@ÿÿÿÿÿÿÿÿ_x001E_$_x0003_{Cê6@ÿÿÿÿÿÿÿÿm&gt;çà7@ÿÿÿÿÿÿÿÿ!®æ±6@8wPý6@ÛÁãB°4@ÿÿÿÿÿÿÿÿØV_x0011__x0019_ñ^6@ÿÿÿÿÿÿÿÿÒRªË_x001F_÷4@ÿÿÿÿÿÿÿÿ2\y³p6@WÏ:3_x001B_E4@ÿÿÿÿÿÿÿÿÿÿÿÿÿÿÿÿÿÿÿÿ_x0001__x0002_ÿÿÿÿ_x001B_¥¡_x0010_î2@ÿÿÿÿÿÿÿÿÿÿÿÿÿÿÿÿÿÿÿÿÿÿÿÿy¥_x001E_¥ñ´6@_x001F_R_x0002_¤»6@ÿÿÿÿÿÿÿÿÿÿÿÿÿÿÿÿWÙSÒ_x001D_P5@.Í´ z8@ÿÿÿÿÿÿÿÿÿÿÿÿÿÿÿÿóÂ¾;@ÿÿÿÿÿÿÿÿÿÿÿÿÿÿÿÿ&gt;&gt;#¦7@ÿÿÿÿÿÿÿÿÿÿÿÿÿÿÿÿÿÿÿÿÿÿÿÿÿÿÿÿÿÿÿÿÿÿÿÿÿÿÿÿÿÿÿÿÿÿÿÿ_x0019_ÃÓ¨~5@ÿÿÿÿÿÿÿÿÈ¢¥:è6@21Å®_x000D_7@qÃ_x001D_©Ï°5@äÉmf84@ÿÿÿÿÿÿÿÿÿÿÿÿÿÿÿÿÿÿÿÿÿÿÿÿ_x0003__x0005__x0005_aö4ôf5@ÿÿÿÿÿÿÿÿæ_x001F__¿NÒ2@ÿÿÿÿÿÿÿÿýN¡t_x0015_Ó1@_x000F_6·J86@oïèñ15@kö³0@7qAÉ3@ÿÿÿÿÿÿÿÿOfÎD´4@©Åî_x0002_'4@AÆ'a1@:¨ÑÝ'4@ÿÿÿÿÿÿÿÿ_x0004_ÀVÍ)Y2@"¯gjzg3@ÿÿÿÿÿÿÿÿÿÿÿÿÿÿÿÿÿÿÿÿÿÿÿÿÿÿÿÿÿÿÿÿò_x0004_Q 9«3@ÿÿÿÿÿÿÿÿ´U-7^2@ºÎ_x0001_b`5@ÿÿÿÿÿÿÿÿ·RÖ_x0012__x0002_)4@ÿÿÿÿÿÿÿÿÿÿÿÿÿÿÿÿÿÿÿÿÿÿÿÿÃD¦¦7@ÿÿÿÿ_x0001__x0002_ÿÿÿÿ®×_x0018_E¥37@ÿÿÿÿÿÿÿÿÿÿÿÿÿÿÿÿu Ø_x000D_5@cG¥%º5@wDjÀ;4@ÿÿÿÿÿÿÿÿÿÿÿÿÿÿÿÿ_x001E_okad3@ÈÛç@i3@ÿÿÿÿÿÿÿÿÿÿÿÿÿÿÿÿÿÿÿÿÿÿÿÿÿÿÿÿÿÿÿÿÿÿÿÿÿÿÿÿâû_x001B_f4@ÿÿÿÿÿÿÿÿÿÿÿÿÿÿÿÿ_x000B__x0016_·ÖèB4@ÐGÇw7@)_x0018_+_x0003_#x4@ÏøL&amp;ô_x0017_4@ÿÿÿÿÿÿÿÿÀýÎqt_x0012_5@/l_x0003_ñºJ5@_x0008_Oë;I6@AºÄ¢_x0018__x0006_7@V.D¶Âª7@ÿÿÿÿÿÿÿÿ7ºù!2@ÿÿÿÿÿÿÿÿ_x0001__x0002_­Ì¶f¶5@"#Ü5@%ñ_x0007_äÂ2@©ú_x0004_Ç,2@ÿÿÿÿÿÿÿÿÿÿÿÿÿÿÿÿÿÿÿÿÿÿÿÿÀ_x001B_:ú*Ã3@ÿÿÿÿÿÿÿÿÿÿÿÿÿÿÿÿÿÿÿÿÿÿÿÿ	Ä¥_x001C_l_x0013_5@ùþxùÓ5@ýÑÄþ3@ø´ O.¼5@¯¼_x001F_ÐUn3@¢®Þ$ºI4@v»ÉuÐ4@ÿÿÿÿÿÿÿÿÿÿÿÿÿÿÿÿdÉ_x0004_É5@ÿÿÿÿÿÿÿÿÍ_x000D_|ýiI4@æð×ºF7@ÿÿÿÿÿÿÿÿ:¨ZQ°ì6@_x0019_¢_x0008_166@ÿÿÿÿÿÿÿÿÿÿÿÿÿÿÿÿÿÿÿÿÿÿÿÿ_x001F_g®C_x0003__x0014_4@ÿÿÿÿ_x0001__x0002_ÿÿÿÿÿÿÿÿÿÿÿÿÒÔ_x0010_æõ/3@¶0çÎ­2@ÜUêb²Ü6@ÿÿÿÿÿÿÿÿÿº]2F4@õù°ÿA5@ÿÿÿÿÿÿÿÿJµ7¬Öñ5@ç_x0008_¡$ê÷2@ÿÿÿÿÿÿÿÿy[ ©w5@U_x000C_Ù74@ÿÿÿÿÿÿÿÿbh¤²¯3@ÿÿÿÿÿÿÿÿû_x000D_W&amp;Ã5@Òf_x001D_Üqà3@ÂÕer~8@n@$aN1@¾ºUÛ3@_x001F_5u¾f4@ÿÿÿÿÿÿÿÿN/mÇ5@ÿÿÿÿÿÿÿÿP­ac2@ÿÿÿÿÿÿÿÿÿÿÿÿÿÿÿÿîô_x0007_2c7@ÿÿÿÿÿÿÿÿ¥\è½h_x0011_6@_x0004__x0005_ÿÿÿÿÿÿÿÿ_x001E_S¶§[Ð4@ÿÿÿÿÿÿÿÿ0_x0004_b»_x0011_m0@ÿÿÿÿÿÿÿÿ*1W_x0002_4@;"J'm5@ÿÿÿÿÿÿÿÿgoèK_x0001_5@ÿÿÿÿÿÿÿÿåAË__x0008_x2@ïCÐÖF_x000E_5@ÿÿÿÿÿÿÿÿô®»°É#5@ÿÿÿÿÿÿÿÿÿÿÿÿÿÿÿÿüè¯Î!2@kþS _x0004_5@ÿÿÿÿÿÿÿÿmÎX_x000D_84@ÛÁÛð/F6@"_x0001_Î;R5@ÿÿÿÿÿÿÿÿþÉæ5@½?é3@í£ÐL7@_x001D_Ûôþºå4@ÿÿÿÿÿÿÿÿÿÿÿÿÿÿÿÿDúLfH5@¥?=_x0003_TÉ2@ÿÿÿÿ_x0002__x0003_ÿÿÿÿ`EAªl&gt;5@ÿÿÿÿÿÿÿÿÆ_x0013_GzÁ¥5@ð_x0003_ZlÆÞ3@ÿÿÿÿÿÿÿÿ_x0016_âÖci3@Å´îRã¿2@ZËP_x0014_(w4@T5_x0004_Íå6@q°pâ¹7@Ð¿Î_x001B_Y5@ÿÿÿÿÿÿÿÿuÂ!W3@SõÇaóØ4@Êj_x0019_/Q_x000D_3@¶H_x001A_¤-j5@F'­M¹þ5@_x0014__x0006_@@_x001E_5@ÿÿÿÿÿÿÿÿO_x0018_«_x000F__x0001_3@ÿÿÿÿÿÿÿÿJØ¡_x0008__x0004_4@ÿÿÿÿÿÿÿÿÿÿÿÿÿÿÿÿÁ_x001C_¡hÈP6@Ø¦êÏ_x0014_-4@ã6rDÅ5@ÿÿÿÿÿÿÿÿ×V	5@ÇÇä#÷2@ÿÿÿÿÿÿÿÿ_x0001__x0002_¿¼Ú$4@¤ï»\_x0016_Á4@ÿÿÿÿÿÿÿÿßdÇp6@»¬8«zF4@ÿÿÿÿÿÿÿÿç&amp;o_x0006_s5@ÿÿÿÿÿÿÿÿ_x0015_BLö_x0019_Ù7@ÿÿÿÿÿÿÿÿÿÿÿÿÿÿÿÿÿÿÿÿÿÿÿÿ7~_x000B_)w5@Ù\BûyÀ5@ÿÿÿÿÿÿÿÿQGÂµ_x000E_Ü4@ÿÿÿÿÿÿÿÿÿÿÿÿÿÿÿÿ_x0003_ì_x001E_×_x001C_ç2@ÿÿÿÿÿÿÿÿ%_x000D_\³F_x000E_3@r_x0001__x0018_T._2@ÿÿÿÿÿÿÿÿÿÿÿÿÿÿÿÿÿÿÿÿÿÿÿÿÿÿÿÿÿÿÿÿ0êhnR4@LíÎ_x0007_i7@ÿÿÿÿÿÿÿÿ '_x0014__x0015_o5@ÿÿÿÿÿÿÿÿ	%Ú_x0001__x0002_§H2@4&lt;ð[{2@_x0015_oæ§ÈÂ3@Á$÷Q_x0019_4@[&amp;~@Í4@1EhÍ?_x0015_3@ÿÿÿÿÿÿÿÿÿÿÿÿÿÿÿÿÿÿÿÿÿÿÿÿ§ÓÓ6_G5@DNGãìm2@ÿÿÿÿÿÿÿÿ_x0006_õ¥s4@ÿÿÿÿÿÿÿÿK÷l¸©É5@ÿÿÿÿÿÿÿÿðd¿6@´jG_x0006__x0012_a0@_x0015_ä¿	6@ÿÿÿÿÿÿÿÿÿÿÿÿÿÿÿÿÿÿÿÿÿÿÿÿ_x0002__x0018_UbÔ4@*U[Nè2@§ª2@n5@ÿÿÿÿÿÿÿÿÿÿÿÿÿÿÿÿÿÿÿÿÿÿÿÿ¬_x0004__x0019_©¡1@«pñíÏ_x000E_6@_x0016_0s_x000D_!_x000F_4@mm_x0012__x0010_ 3@_x0002__x0004_Óí_x001C_þh_x0006_7@Ò¬³ÔW~5@M_x001C_*Ó_x000C_5@§fånª3@`·W©_x0011_2@ñu¬£._x000E_3@ÿÿÿÿÿÿÿÿÿÿÿÿÿÿÿÿÿÿÿÿÿÿÿÿ_x0001_}@¬i5@jÉð7@üÇ0j4@ÿÿÿÿÿÿÿÿ½·Þ«¢5@[_x001A_¿[àï2@gb_x0018_5@,_x000B_ÖN6@Ìp!H3@:¾_x0003_[Ï[3@ÿÿÿÿÿÿÿÿá£{3_x0012_k4@¯ºGö*7@ÿÿÿÿÿÿÿÿqâªnî_x0004_5@ÿÿÿÿÿÿÿÿâò&gt;Ö2@/Uì\ù3@ÿÿÿÿÿÿÿÿÎ_x0010_É/6@zdË Á2@)#R_x000D_Ã_x0015_7@ÿÿÿÿ_x0001__x0002_ÿÿÿÿÿÿÿÿÿÿÿÿÿÿÿÿÿÿÿÿÿÿÿÿÿÿÿÿJ_x0007__x0005_º4@ÿÿÿÿÿÿÿÿÿÿÿÿÿÿÿÿÿÿÿÿÿÿÿÿuÿ}×4@Zq_§Bj5@Ðt_x0002_4@Æµ9_x0015_ã4@_x000F_Ý¯ý_x000D_¼5@¡9kµñ3@ÿÿÿÿÿÿÿÿÿÿÿÿÿÿÿÿXïÐ_x0007_Ñ3@ÿÿÿÿÿÿÿÿÿÿÿÿÿÿÿÿýÈ¿øñ]2@_x000E_@@þ7H2@ÿÿÿÿÿÿÿÿÿÿÿÿÿÿÿÿÿÿÿÿÿÿÿÿÿÿÿÿÿÿÿÿÏ¤ÑÂ5@XZÎÍ-¬7@³_x001E_&gt;\ËÊ7@ÿÿÿÿÿÿÿÿ¢eÖwñ/2@¢³!ÑÉÌ3@õMÝÂ_x0013__x0002_4@_x0003__x0004_3ªz~&lt;3@ì_x0002_CúLG4@ÇEªR¡3@mlâmNz4@®Od_x0001_Ö_x000C_6@ÿÿÿÿÿÿÿÿÿÿÿÿÿÿÿÿÿÿÿÿÿÿÿÿ_x0004_UB:¼4@oB_x0016_á²±5@8·"¶3@ð_x000C_µàÓ_x0002_6@ÿÿÿÿÿÿÿÿÿÿÿÿÿÿÿÿÿÿÿÿÿÿÿÿQY_x0006__x0004_3@_x000E_#¥é5@ÿÿÿÿÿÿÿÿµ_x001A_¨3*B3@ÿÿÿÿÿÿÿÿÿÿÿÿÿÿÿÿ?_x0010_,Ü5@Ã\_x0004_g_x0014_1@Y¼pYK§3@ÿÿÿÿÿÿÿÿ_x0006_qHâ,|3@ÿÿÿÿÿÿÿÿÿÿÿÿÿÿÿÿÿÿÿÿÿÿÿÿyq¸®æ_x0001_3@ÿÿÿÿÿÿÿÿ'Â`ä_x0002__x0003_ü÷0@S¦*â4@ÿÿÿÿÿÿÿÿ_x001B_](x3@_x0010_1]Ø¬æ3@_x001F_ut9à4@¼_x001A_·76@ÿÿÿÿÿÿÿÿ$_x001F_9õ_x000B_&gt;4@·_x0005_­©_x0016_¨5@_x0008_ê_x0014_Ôæ5@Ô#_x000D_J_2@Çê_x001F__x0019__x0006_6@ÿÿÿÿÿÿÿÿÈ¨TÙ¼4@ÿÿÿÿÿÿÿÿF=_x0001_Ò_x0005_3@ÿÿÿÿÿÿÿÿ_x001A_lOST7@$_x001E_&gt;½ñ1@ÿÿÿÿÿÿÿÿ6wÜ_x0011_Ý3@ÿÿÿÿÿÿÿÿÿÿÿÿÿÿÿÿÿÿÿÿÿÿÿÿ\©r.Û6@ÿÿÿÿÿÿÿÿ£5ÊØ!Þ4@pKõ_x000B_è5@ÿÿÿÿÿÿÿÿY«m(6@CLV~3@_x0003__x0005_;×Éh¿Å4@òÀéÇ_x0002__x0008_3@æª_x0004_ÑA4@èNÞ¥É5@ÿÿÿÿÿÿÿÿ_x0002_1_x001A_Ðµ4@ÿÿÿÿÿÿÿÿGµ¥âN3@ÿÿÿÿÿÿÿÿÜ_x0010_ºx5@Z	-_x0018_Ýy5@@{ndO3@_x001A_¢	_x0001_Þ2@ÿÿÿÿÿÿÿÿ_x0004_o¤C62@LøXÌ×~1@ÿÿÿÿÿÿÿÿA_x0018_L74@ÿÿÿÿÿÿÿÿì¦qëJ5@P¨×!6_x0005_4@óx0~5@ÿÿÿÿÿÿÿÿÿÿÿÿÿÿÿÿÿÿÿÿÿÿÿÿ öý_x0002_3@ÿÿÿÿÿÿÿÿãy»_x0005__x0018_y5@_x0016__x001D_ô²(è3@ÿÿÿÿÿÿÿÿÿÿÿÿÿÿÿÿÿÿÿÿ_x0001__x0003_ÿÿÿÿÉ)-_x000B_éå5@S[V3@b_8_x0015_3@à{V2@ÿÿÿÿÿÿÿÿÿÿÿÿÿÿÿÿÿÿÿÿÿÿÿÿÿÿÿÿÿÿÿÿÿÿÿÿÿÿÿÿÿÿÿÿÿÿÿÿÿÙnK8¸4@ÿÿÿÿÿÿÿÿ,5CÌ5@ÐáS c3@ÿÿÿÿÿÿÿÿêìüv²24@ÿÿÿÿÿÿÿÿ_x000D_V~_x000B_{è6@ÿÿÿÿÿÿÿÿ!Q_x001B_3@ÿÿÿÿÿÿÿÿÿÿÿÿÿÿÿÿ"_x0005_°ä®:6@È=»^ð3@ÿÿÿÿÿÿÿÿÑ_x0002_ÉÎ$4@_x000E_Dj¯Ä94@,_x000B_ª±7@Ð)¨E64@ÛDÈO_x0013_K6@I.mà4@_x0001__x0002__x0010_!¦yª5@EÆUÏV_x0004_6@í3¸è_x0010_¿4@ÿÿÿÿÿÿÿÿÿÿÿÿÿÿÿÿÿÿÿÿÿÿÿÿÿÿÿÿÿÿÿÿÿÿÿÿÿÿÿÿ&gt;ä¬C1@Ò÷ÏÖàë4@ÿÿÿÿÿÿÿÿ´ïiÖ6@Ó5ÑÛ¢_x001C_4@GÕÂVêh6@\YePÌW7@ñO«¶_x0011_~2@w³_x000E_bq4@ÿÿÿÿÿÿÿÿËy_x0006_½=W5@äG_x0015_Çæa6@;ýYb´6@_x0014_PB_x001A_9@ÿÿÿÿÿÿÿÿÈ_x0004_ÝU¥2@=_x0002_mÔ_x0002_4@KÔæâC_x0003_2@(_x0017_ÁsÑ&gt;7@_x001F_ò¸ ¶2@_x0001_]IÏL7@ÿÿÿÿÿÿÿÿÿÿÿÿÿÿÿÿ_x0008_Wv,_x0002__x0005_Om5@ÿÿÿÿÿÿÿÿçïíÏÔ4@³_x000B_lÅ7ã0@_x001A_/º;+¢4@ÿÿÿÿÿÿÿÿèt¬_x0015_¦6@ÿÿÿÿÿÿÿÿÿÿÿÿÿÿÿÿ7SÚa\6@Ý_x000D__x0016_=_x0001_ 5@9g¬&gt;Í½2@	è_x0007_v«5@ÿÿÿÿÿÿÿÿÿÿÿÿÿÿÿÿÿÿÿÿÿÿÿÿÿÿÿÿÿÿÿÿAÁd_x0003_ª`6@ÿÿÿÿÿÿÿÿÿÿÿÿÿÿÿÿÿÿÿÿÿÿÿÿ(_x0001_Z_x0004_ñê2@ÿÿÿÿÿÿÿÿÿÿÿÿÿÿÿÿ_x001D__x0003_PæA_x0013_4@&lt;T¯½3@D_x000F_B¡²3@ÿÿÿÿÿÿÿÿc¢41@Ð]qå¼6@ÿþÃ600@ÿÿÿÿÿÿÿÿ_x0001__x0002_ÿÿÿÿÿÿÿÿ-ö©B´1@ÿÿÿÿÿÿÿÿÿÿÿÿÿÿÿÿÿÿÿÿÿÿÿÿÿÿÿÿÿÿÿÿÿÿÿÿÿÿÿÿ]¸ºå	p4@è^&lt;\K3@Dü\_x001C_`6@v#ÉÓ¥5@©ÄPk¶ô4@ÿÿÿÿÿÿÿÿÿÿÿÿÿÿÿÿ{_x0017_z:«Ø3@ÿÿÿÿÿÿÿÿþ âlU4@ÿÿÿÿÿÿÿÿ§_x0001_{s^Ú6@ÿÿÿÿÿÿÿÿÿÿÿÿÿÿÿÿÆOw_x0013_Ä3@ÿÿÿÿÿÿÿÿX_x001E_KE&gt;A5@ÿÿÿÿÿÿÿÿ&amp;_x001D_T_x001B_r\5@9³¯Ãì6@×»ã.66@_x0007_{?À w6@ÿÿÿÿÿÿÿÿÿÿÿÿÿÿÿÿÿÿÿÿ_x0005__x0006_ÿÿÿÿ¼_x001F__x001B_5@ÿÿÿÿÿÿÿÿÿÿÿÿÿÿÿÿU_x0011_þ_x0002__x0019_6@ßþ#ô_x001D_4@þpñAZ"3@Ò_x0017_¢éç4@_x0018_hQÖU4@X;D-²4@ÿÿÿÿÿÿÿÿÿÿÿÿÿÿÿÿê7_x0004__x001B_,À7@Ï_x0002_7_x0017_³5@ÑÿqÈµ5@òTkÿ¿6@5³Àb_x0005__x001B_3@ÿÿÿÿÿÿÿÿÈ®2»M5@_x0006_ÀßÆ¯6@ÿÿÿÿÿÿÿÿÿÿÿÿÿÿÿÿÿÿÿÿÿÿÿÿ_x0003_'åõ4@´t¯×5@ÿÿÿÿÿÿÿÿÿÿÿÿÿÿÿÿÿÿÿÿÿÿÿÿÄJ_x0014_3à2@_x0001_Ù=[Ò5@ÿÿÿÿÿÿÿÿÿÿÿÿÿÿÿÿ_x0002__x0004_ÿÿÿÿÿÿÿÿHÈ`_x001E_x4@Í_Àº_x0011_¯3@g|þR±æ2@ÿÿÿÿÿÿÿÿÿÿÿÿÿÿÿÿÿÿÿÿÿÿÿÿ¶F¼V®7@ÿÿÿÿÿÿÿÿTôñ W5@ÿÿÿÿÿÿÿÿì½5_x0002__x0003_6@ÿÿÿÿÿÿÿÿÿÿÿÿÿÿÿÿÿÿÿÿÿÿÿÿjåÂ1b7@ÿÿÿÿÿÿÿÿÆ2_x001A_P}4@ÿÿÿÿÿÿÿÿtÝdµq8@ísum_x0008_4@v±a£5@¤ù`c±N4@Òw£_x0013_4@dX#9_x0010_E2@9_x0011_Ô&lt;6@)i_x0005_uÜ4@©GÆËôg7@7_x0006__x0001_ùÖÈ3@ÿÿÿÿÿÿÿÿ§Ö_x0019_=	ó4@_x0019_ØÍ_x0010__x0001__x0002_¿_x0012_2@ Å_x0013_V2@¶_x0018_'¨_4@Ì_x0007__x0014_ºB3@ÿÿÿÿÿÿÿÿÿÿÿÿÿÿÿÿÿÿÿÿÿÿÿÿ©½½Â_x0008_4@&amp;mÅ]_x0003__x0002_6@6÷z&lt;¾4@÷QòD_x0014_5@_x0016_³|_x001C_7@ÿÿÿÿÿÿÿÿ_x0012_ÏÄÐÊ^5@_x0016_Gª_x000B_6@arNPIS3@±îä&gt;_x0006__x0016_2@F7_x000B__3@À)_x0004_¶4@M)_x000C__x0007_zÁ7@ÿÿÿÿÿÿÿÿÿÿÿÿÿÿÿÿÿÿÿÿÿÿÿÿÿÿÿÿÿÿÿÿ Øâí_x0005__x000C_5@ÿÿÿÿÿÿÿÿÿÿÿÿÿÿÿÿÁä_x001C_ý	R2@ÿÿÿÿÿÿÿÿÿÿÿÿÿÿÿÿy+_x001C_þQT4@2´&lt;.ñ5@_x0001__x0003_á¬ðêÏ2@	q&amp;F£°5@ÿÿÿÿÿÿÿÿS|@JÊ6@ÿÿÿÿÿÿÿÿÿÿÿÿÿÿÿÿÿÿÿÿÿÿÿÿ_x0008__x001C__x001E_r_x001C_4@ÿÿÿÿÿÿÿÿÿÿÿÿÿÿÿÿÿÿÿÿÿÿÿÿñÌÀª3@Ê»f0_x0004__3@&lt;Cv_x0013_+6@ÿÿÿÿÿÿÿÿºxC¦à6@1Þº FC4@^ÉÂ_x000C__x0010__x001A_5@É_x001A_ÀFáª5@ÿÿÿÿÿÿÿÿ _x000D_=Í_x0013_í5@_x001B_óÌITÚ6@_x0012_ÜÑ¶ÕÆ6@^$bæ6:6@ÿÿÿÿÿÿÿÿÿÿÿÿÿÿÿÿÿÿÿÿÿÿÿÿÿÿÿÿÿÿÿÿÿÿÿÿÿÿÿÿ¬~_x0002__x0016_Ø2@_x0002_J¨ÎÖ45@ Níù_x0001__x0002_k93@ÿÿÿÿÿÿÿÿÿÿÿÿÿÿÿÿÿÿÿÿÿÿÿÿuU¼®2@Æ _=kª2@ÈOóë]J4@_x0006__x0004_Fï4@VÈSÕ_x000E_3@ÿÿÿÿÿÿÿÿÿÿÿÿÿÿÿÿ2@ò÷6@co&gt;&gt;û³4@§ql^&amp;]8@ð@ÛA_x0018_4@yw36_x0007__x000D_2@ì«Ã&lt;L_x001B_4@m_x0016_o¹5@ÿÿÿÿÿÿÿÿÿÿÿÿÿÿÿÿ[G¶Î3@ÿÿÿÿÿÿÿÿÿÿÿÿÿÿÿÿz_x001E_/7ü3@æoºµ¦2@NLû:_x000C_66@ÿÿÿÿÿÿÿÿÿÿÿÿÿÿÿÿÇ&amp;æv,6@ÿÿÿÿÿÿÿÿÿÿÿÿÿÿÿÿÄ-:_x0002_z3@_x0003__x0006_qL¨)_x0001_6@Mn%_x0002_Ã5@_x000D_)äJh_x0003_5@è_x001F_)_x0016_|_x0007_5@ÿÿÿÿÿÿÿÿâÅ¹%ºà3@ÿÿÿÿÿÿÿÿ³í7¤5@ÿÿÿÿÿÿÿÿÿÿÿÿÿÿÿÿÿÿÿÿÿÿÿÿÿÿÿÿÿÿÿÿ¶\_x0004_µ 5@ÿÿÿÿÿÿÿÿÿÿÿÿÿÿÿÿúy_x0004__x000E_±1@ÿÿÿÿÿÿÿÿÿÿÿÿÿÿÿÿÿÿÿÿÿÿÿÿ¢Ç_x0010_]_x0012_4@ce_x0007__x001E_¦3@ÿÿÿÿÿÿÿÿßL_x0012_g¾ 4@ÿÿÿÿÿÿÿÿ­Ñçkµï3@OÊËIæT2@j_x0004_÷òLR4@[`_x0005_!1@ÿÿÿÿÿÿÿÿ_x0001_»Ãó6@ÛV'2.f5@ÿÿÿÿ_x0002__x0005_ÿÿÿÿª_x0011__x0018_~Ü&gt;4@¤_x0008__x001A_Ñ_x0001_4@t_x0019_It_x000E_6@_x001D_oæt_x001A_4@#_x0004_®òÜr6@ÒÖühX_x000B_5@Êà{i&gt;`3@ÿÿÿÿÿÿÿÿ_x0003_ayÅR6@`ZI`¤_x0008_6@¸rÃ?{v3@ÿÿÿÿÿÿÿÿÿÿÿÿÿÿÿÿÿÿÿÿÿÿÿÿmh_x0004_5@²0ÄCÎ`3@ÿÿÿÿÿÿÿÿnòwË³6@_x001B_ ·¡7@Ì_x001E_izL5@{E¾;_x001A_#5@ÿÿÿÿÿÿÿÿÿÿÿÿÿÿÿÿäÊ=5Ú4@ûº7?Î5@G¼LÄÌR5@SoGÉH_x0003_5@ÿÿÿÿÿÿÿÿJ%Ü à4@ÿÿÿÿÿÿÿÿÿÿÿÿÿÿÿÿ</t>
  </si>
  <si>
    <t>71d8f743835a521bbca4c023508723e2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n_x0003_&gt;Îbx*@ÿÿÿÿÿÿÿÿÿÿÿÿÿÿÿÿÿÿÿÿÿÿÿÿÿÿÿÿÿÿÿÿ+ÅGñÖ_x001C_7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~@Ò­&gt;,@ÿÿÿÿÿÿÿÿÿÿÿÿÿÿÿÿÿÿÿÿÿÿÿÿÿÿÿÿÿÿÿÿÿÿÿÿÿÿÿÿÿÿÿÿÿÿÿÿÿÿÿÿ_x0001__x0002_ÿÿÿÿÿÿÿÿÿÿÿÿÿÿÿÿÿÿÿÿÿÿÿÿÿÿÿÿ_x000E_&gt;	vd )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§MFbH0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çoÄ_x001D_;5@ÈÞÙ^_x0006_2@íDÖ­ÔÚ6@«ÃÆqò3@ýE_x0012__x000B__x0012_R5@PFv'f4@	Y¯yùt2@"J°1»C4@/ÚöùÜ2@Ô_x0019_zã_x0017_0@&gt;ï?_x0006_ÍL5@_x0012_#æ\_x0008_3@oó»Þ34@o¡ÞOÝÝ2@çÏ1Õ5@uÀá»é3@ì²_x0016_Øô_x0002_4@Ú_x000D_&amp;Kµ3@d@{-_x000C_b6@_x0001__x0002_§_x0007__x0003_¡_x001E_!5@Àzæë_x001D_Þ1@G7_x001B__x001B_¨4@"M_x001D_ÔçÌ7@Ï_x001C_&amp;tÆ5@#/¨oZ2@_ 5I|b2@®²&lt;"4@­_x001A_¹0_x0001_6@_x0007_æ°J6@-£ËÓ}5@§7»_x0003__x000D_8@ÿÈhß]2@I(é_x0007_3@\0M(Ä6@Ùw÷_x0016_i£2@î_x0019__x001B_7~p4@_x0010_zÊ=Þ5@©Ð»2_x0015_;4@i­zÞ0@Û_x0015_ÇÁÑ4@_x0016_ìp½öZ2@¾Åµ!Ô_x0007_4@è4Ü_x000C_ö¹5@Íí«'lø4@gUÙ4@3hí4±2@èC¥Ì=3@Ü_x001B_¿«4@ÅoTä¨º2@³Çs{3@ÜÎ´o_x0001__x0005_µ3@##ÑÊ©_x0016_6@YÂ	E¢1@Cdì-3@(ëKç_x0005_ÿ4@+Á_x0011_xñ4@Òf£6@ÿÿÿÿÿÿÿÿõ t_x0019_5@®§;ÌÐë3@AË_x0012_:4@?#U#Â6@è¾m'_x000E_3@c£vI`3@â_x001E_ý_x0010_äg4@_x0003_¡CKô²4@£¥æï_x000F_£2@k+A­S3@3S=_x0002_3@íõ4ói°3@ÿÍÎ_x000F_3@Ë©ß¨&amp;±3@_x0015_6§ìa4@W_x000D__x001A_@Â#5@hrÝ_x000E_P4@ÿÿÿÿÿÿÿÿlÜ­_x000C_Ã¬4@|¶½0a_x0004_4@M÷Sj_x001A_y0@ ¥9ð×3@Clò_x000D_È4@«Xc½`v4@_x0008_	úì§â	3@ÃPd§Ö3@óª!$3¶4@Ö_x0002_m621@ÜÝª=øu3@á|Û7O3@'ä`:äÕ.@ÿàñÖ_x0019_Î/@	ÚP_x0010_®P4@Û¯Çæû59@h_x0005_ûh\/@D4nWÁ3@.übþ(F4@Dæ¡ñ&amp;3@¥ÑöÜ¹3@ü._x0017_æ~Ì5@º4q_x0016__x0010_4@X_x0005_&amp;¶à0@v_x0006_À_x0019__x001C_0@H_x001A_ê_x0001_ù3@öÞÿ_x001B__x0003_6@¢lÀ@¥ê2@X_x0014_à_x0004__x0005_÷4@z¡h.W4@_x0012_C&lt;²_x000C_6@à_x0011_|&gt;ñm/@¯ç.55@?@weáÞ6@zâP_x0006_P3@d#y_x0007_6@(_Ã0$2@^û´_x0001__x0002_µ¿1@¬PìÛ1@¹É_x0010_¡Äò4@^1_x0012_ì_x0012_74@b§M`Û_x0014_2@m_x001E__A%ª3@_x001E_Ñ+.MÁ2@â_x0011_ÖON4@ýlØÀÝs5@_x0003__x0010_m£T5@¥â	ñ8_x0005_8@ü_x0003_ÇpBÒ2@\²ñ½gã.@_x000D_üBWzë4@¥y°Ðå_x000E_3@ÆüS %­3@:Ø÷_x0015_Ï7@_x0005_° _x001E_6@L&lt;_x0019_èÌ5@*_x0012_rI3@l±cÇLª2@Â	eh4@É^Sz@6@Ê¨&amp;âî´5@u²Dé¦ÿ2@êtsÉ|_x001A_2@I=eç¤¯4@J_x0010__x0011_¿_x0016_5@SÒó4@¿_x0017_÷Ó3@¨Z_x0017_Æ¤B3@4_x0007_WZý3@_x0003__x0006_!_x000D__x001A_Äp¶6@g-Ý1@bê¤O+1@a±[Úl0@¥_x0002_}hi4@_x001C_n¥DÎ2@_x0018_¸û35@(ÿ8_x0017_)y1@F à*i.7@©«NO3@7m_x001C_qúÝ4@Ó_x001D_F_x0017_f)5@¾%x"y4@çvÖro_x0007_6@[øô_x0005_	_x001A_5@_x000F__x0014_âý2@2¿	éù4@co\&lt;4@¯ëy¯4@û°}Èè1@ÿÿÿÿÿÿÿÿ_x0003_@¶à6@q;²93@`C_x001E_¼_x0001_5@_x0011_'`ê¶_x000F_4@dI =V	3@UTB«r}3@×Á_x0001__x0004_5@Wüg(Ø¨8@i­K+´â2@àcvÜÂ_x001D_6@»2¼H_x0002__x0005_w2@ò)º_x0003__x0011_5@|_x0013_ ¢·¬3@÷ÀY_x0007_Ê5@aÑ5äû&lt;2@µ&amp;Þ©ø¥2@ æ_x0001_l7@;_x0007__x0013_MèY4@¬óA@a3@-_x000B_,!3@ÝÒD¾÷+4@_x0005_ü-¡µ_x0003_7@+_x000C__x001B_ÈÝ¶3@ø_x0006__x001B_DB2@æ3ÇR75@oôè-øü4@³øV6E6@¸ÛJHnì/@ÈÅOn4@ø1Í®\_x0008_6@4ÆCç3@_x001D__x0004_/õõ{7@*iÕ ¨05@ì«Ã_x0017_%`2@§_x0001_¡_x0018__x000B_&gt;5@2_x0011_k~ä2@ñ_x0010_·34@_x000E_h~&gt;_x000C_$8@ëö»/¢4@íõ8ì_x001C_6@O@\ü4@|'$_x0015__x001C_H4@_x0001__x0003_ß^7&amp;Îx0@ÿÿÿÿÿÿÿÿç~H4@H O4@ü_x0013_,övÈ6@bäò=Á_x000D_1@®_x0001_8&amp;%4@¡÷{_x001E_ª¶5@®DÚ6°¹3@&amp;rAl_x0002_4@w­kYÐ4@_&lt;Òa2@À2Æî¿3@_x0002__x001F_Ôg5@²_/ô13@*]ÀùÅ!4@ÿÿÿÿÿÿÿÿa½OÀcË3@#_x000F__x0016_754@&gt;}ªèáM6@_x000E__x000E_A4@ùÕïÃ5@RP"¦R$8@M_x0005_L ¢é2@_x0007_Mæ'³i5@òb·_x0008__x000B__x0006_0@d;kã¼2@¡ÝvÄ5@Õ£UÅ5@TìÔ±Â3@A@C_x0014__x0004_5@u A_x0002__x0005_åé1@4¨BÍ8/@Zdéö 6@Ke¸_x0001_£3@BtY7ÄÝ3@[¡´ÊR5@»#_x001C_1ý4@/XS_x001B_a#5@h»îcÀ2@ãáçº4@ ¿_x000E_!(6@õÁM"ÿ0@ñ_x0003_®_x000C_3@rI$dS6@²íöØ_x0013_3@qObª¸6@S~ã+1_x0007_5@ì_x001D_;yX4@/»_	_x000F_ì3@Ú_x0006_K;b^5@â_	Y;6@;_x0019_íS_x0017_î4@PWIQ7@O¬¼_x000C_Öc2@Ç=O_x0004_û4@4d_x001B_¥-5@	Ài6¹÷2@áZÂ¤¯0@\ÏäÍ¹2@)Ôs!Ë¥5@uÆï÷ ¾3@PXc_x0005_S"4@_x0001__x0002__x001B_×(åLQ3@_x001E_%&lt;_x0018_rs5@¸å5_x0015__x0001_6@h4¹ààÒ1@8F´us¦4@dÉ1±üc5@d_x0002_¼r¹_x0005_2@b_x001F_÷û_x0015_£3@$¼ä_x000D_q_x0010_5@iöKd3@oÃ$p1@ñcÐûÔ4@^Öãnr2@ÿÿÿÿÿÿÿÿ`Å	IÅ2@ÙÏúëÏÐ2@_x000C_«ÈÀ_x001A_4@­Ë¾mæï4@2tqñ_x001A_Ö5@y+Âc*}3@z}ÈN_x000D_C6@·ð÷¥Qø/@\ù_x001F_c34@x¤MÒ4@¬kbG_x0003__x0007_1@È:_x0018_Ø2@©Bc®Ý1@i³_x0010_sE*2@ÓÙãè6@B9%_x0008_Y#4@_x0003_´l´Q§7@ûoS_x0014__x0001__x0002_è7@I_x0006__x000F__x0017_Ü4@«·ãPÈÏ1@1Bz¥73@&lt;&gt;Ö¸nÝ1@ê_£û¾A5@Ì^8ð&lt;5@VN A_x000D_4@ÿÿÿÿÿÿÿÿ_x0004_&lt;_x0010_ø_x0008_þ2@°õ09'5@_x0011_Ð~._x0011_2@»rR4@_x0016_Ç%o_x0007_å4@{(_x0019_Csò1@%¯_x000B_$4@Dp#KÈ33@êÕèkÿ1@Ë8K¥84@oòîºz3@^v_x0006_Tv5@¡ª8_x0011_¦)5@Ë?_x001C_ö_x0005_04@é/&lt;-Ó¯8@yÓ	O't5@¿ë_x0006_5t1@I§Ê5@%Ý_x000D_^ã6@=m[_x0010_d5@Ú3õ_x001B_¡4@ãlG¤5@r-Ä:%3@_x0002__x0006_&gt;ýLîûL5@ðº×Æ ³2@Ï4ý_x0016__x000B_2@Ç_x0017_ìú64@*^_x0001_K2@9Kiß_x0008_P5@Wç	¾_x001C_è6@ê_x001C_ÂÓêø2@ÕÝíB4@è,öÕx9@ôdº¡@08@Khr_x0007_×3@_x001B_%[©A_x0003_2@ë_x0004_Ú1uÒ4@×@Î¼ã3@©ª§ë½B5@6ê\_x0017_¹¿1@ô~3&amp;Á3@Ñ|]¯­2@K)c'{6@WJ_x001B_ï^4@ø'«m{5@ö_x0004_ùA	6@á_x000F_ûXÃ7@¾_x0006_êh&gt;_x0019_2@øØ_x0005_) 1@"0P7ïQ3@83Z_x0002_b4@&lt;Úp92@j¸û	áY1@_x0015_ ?&amp;v4@æ6v_x0001__x0003__x001D_2@Ô¶í`_x001E_3@¡_x001F_Ää81@Ë&gt;%µ_x0002_½2@¨8_x0010_Ð2@À2u_x0001__x0017_1@j°ñ¾13@@_x001E_ZÆ?2@O¡_x000E_ë_x000E__x000D_6@«åò-u{4@Jè_x001A_ø_ï3@»Ó¤&amp;£Ç2@ÿÿÿÿÿÿÿÿõ_x001B_\JÑ«6@Ñ¨S];B5@ÿg7 ,6@ÚÝi÷Ð3@i-_x0010_èÛ3@&lt;À¸_x0012_Hð3@ yÿ¯2@H÷¶È,¢4@e¢ÂK¬3@®Øÿ´X65@i¶&lt;ß|ö3@vk\[_x0007_e5@.·xFÊl3@_x0007_o_x0006__x0005_(õ3@¦,ê6º»3@ÿÿÿÿÿÿÿÿsì×m3@åÞô_x0018_ñ66@_x000E_ÉÐA*õ3@_x0002__x0004__x0015_·C^n5@&gt;¸^4@¥ï¦Ë&gt;4@j_x0004_i'5@Ôt¬¢7@_x0017__x0017_6âwJ8@1	VGL5@µ=³_x0002_é3@ºU¾:	_x0005_3@M_x001F_K|ì_x0005_4@âm?L_x0011_3@Çê_x0015__x0018__x001B__x000B_5@V_x0006_Üâ2@|$_x0006_Ò_x0001__6@ØXnø¥3@¦{Õ7_x001A_3@z¦ªñè5@B3×Á;¦4@.Ï_x0019_4@';aoÄò2@2C¡_x0006_]{1@ûÆ_x001D_Zuq5@Y_¨¿Ý_x001C_3@·ã_x000B_áÂ_x0015_5@_x0017_yÄ_x0014_	5@,ßSÓ1@a_x000B_ò}5@Í?\;_x0003_1@"Ôo.01@Y«¬´.L5@xaQ¤YÙ4@q¨®_x0002__x0003__x000B_i3@]&gt;ä¼_x000D_3@ÿÿÿÿÿÿÿÿKj_x0001__x000D__x0015_ª4@­ï·_x0010_¿4@h_x0014_NßB6@ì§-Þ_x0008_[4@spE"IY7@øÃ#úÁØ4@_x0012_ñ3|_x0017_þ3@_x0015_)BÞàn4@ÿÿÿÿÿÿÿÿÖï(0ÝÒ4@qæZé+_x001D_3@.Ci_x000F_æÉ4@QÙ»ý°6@Kå_x000D_\&amp;4@=ú|Ê"Ó5@äq&gt;å2@ÕÅÀ )2@_x001C_,e½5@ìAß_x0014__x000B_¾3@ Ó_x0002_ÕXL5@¨_x0011_qd¥_x0019_8@ôå_x000B_È¯1@_x0010_qÀJ5@M_x0005_èÑEt5@Çöéú24@ZU+c?4@a2&gt;{3@&amp;snW¢_x0010_4@Òt$h_x0017_.4@_x0005__x0008__x0001_¸%_x000E_-3@9þHL5@ù_x0011_¥ãt5@AáÙI_x000E_L4@5Âkñ@6@_x0015_ky-C 6@_x0004_­òb«4@¶ùp6è_x0018_6@_x001F__x0002_Ã_x0016_£8@_x000D_CW;T5@_x0007_?éNJø3@_x0014_kã÷´y2@l_x000F_ìó)x2@V)f¶q&gt;5@±_x0017_(òÉ.5@ÒäH_x001B_r6@Ûho"j_x000E_6@Líì2@:_x0014_ZÕrÍ4@_x0007_]u_x001B__x0011_7@_x001F_.ÏÐÖ_x001D_5@uÃ{wÚ5@Ó_x0006_ë+_x0003_4@}X¼¦_x0018_4@¢ú_x0014_B}4@Í_x001B_]æ5@ühM_x0012_3@jNU'4@YÇ6¦2@Ù«¬Ô¢_x000D_3@Ãëß¬&amp;I4@_x0012_è _x0004__x0005_æi5@Jpæþ/@ùâ_x0004_êN 6@ô²XMïÕ1@ÿÿÿÿÿÿÿÿ¨Ö¼ä$3@(ïCtO0@3_x0013_ 5_x0011_47@{$ã16w/@K¾?¬Cä3@_x001B_q_x0017_@ 4@Ñz_x0018_Û5@ïR_x000B__x0008_¦5@ ÞâÌ_x000E_3@È~0½ß_x001F_4@tÀ±h¥3@sëHÿ?`2@ÅèÐ4@_x000C_ _x0001_0~1@ªðL-#06@_x000C_F15@;,¼½_x0014_1@5È_x0016__x0003_¤2@íNÈ5@åxzä§Ç3@\õñàQ3@K¼õ;_x000F__x0007_5@ø_x001F_lDÂÔ3@½Ód³3@_x0012_|_x0015_®²~4@_x0002_£ãIs 0@ø_x001A_óü¶4@_x0001__x0002_û¢¼²í5@_x001B_Àü¿Ã4@ç°äá\2@(&gt;Þ`P5@'¹,Ð;4@xIIÂY_x0006_6@ZO_x001D_N6@_x0018_ô¾_x0010_Þ_x0018_3@_x001A__x001A_aÎ5@CÈÆ®à3@¼J¼_x001B_R3@³M "4@P&amp;uBè3@VÙBO_x0002_4@ðåÄD 54@Ì~&lt;?95@cKZmô3@×q_x001F_¡_x0012_3@ô~½rÇ_0@Ð´p=*5@uQä4@n-åü}6@¦@S'_x0002_4@Cb_x001C_Ã,×1@j§¢`H2@@~ÊKe5@íAÚöÝ¾5@·o_x000B_ü4@æ@3É	~4@ÿÿÿÿÿÿÿÿûÓ	_x0016_I4@ ôî_x001D__x0001__x0002_G_x0010_5@æ_x0014_ÿ_x001F_63@åVúª!ù3@_x0012_{ãÕ5@Ó_x0014_ÖÁè4@Ùi_x0002_"~3@&lt;S_x001C_]65@Ï¸D_x0002_Í5@2¡U(4@²Ál¢ÂÐ2@8ª_x0005_Æ©2@_x0017_«¶QÃ3@ÿÿÿÿÿÿÿÿx_x0006_úew)6@¼æfX3@¬WôN&gt;4@n&lt;±®_x0006_2@7ÿjÏ¼_x0016_1@,Üëz_x0002_Ö3@Óë2tZË2@]_x0017_íDm6@rä_x0002_ó:3@iW©ø$0@gÄ.W43@_x0008_¼_x000E_µ5@1¤_x000E_Ý5@_x0007__x0003_gxn©2@ç Ð_x0002__x001D_4@H0É¼3@Ib¥òÛÚ4@æºïØ_x0006_t2@Íêcä_x000B_5@_x0001__x0002_@Mþ¬4@U}×B90@¸Ö_x000D_¼&lt;%7@úÓUóª23@â±D0¸1@_x0019_¤{a¼½3@h_x001F_Ùy4@Ø³qì9º6@F Ò[÷3@z*\üf3@5_x000E_î_x0016_1@eTOÉ3@Bõ*'¯3@Ä_x0005_þ_x0008_úu6@Ê;ªð²Ð2@RfïeC_x0013_3@$Øó_x0007_99@ìKÖUn5@¥_x001F_kÊ¸a1@_x0014_O H_x0005_6@Ê_x0015_:BóP5@+¸_x0011_]_ä2@_x001C_+L£!45@O`_x0001__x001C_xÄ1@Ö{÷Ô41@®_x000F_×z_3@V_x0008_§_x0003_\5@4vVÎBÒ4@_x000F_¦)z\2@7®Ö_x0015_4@^_x0006_{«_x0018_ß7@_x0008_¢_x001C_a_x0001__x0003_®1@¨Z_x0015_î_x001C_­1@?°;,_x0013__x0014_3@$Ð®_x000F_â2@§¦ù¢3@LÁ_x0007_,_x0001_3@{hXøý4@ÿÿÿÿÿÿÿÿü³_x0007_)3@Â_x000D__x001A_¹üâ1@oX×`Ôb5@¹ó*y¿	3@,ZBâ 4@]|U7'8@u)(§Ö3@G¤7A_x000B_6@ÿÿÿÿÿÿÿÿ¸ÆÕ.R4@ÍÓ1©»6@baÖ¶_x001C_5@¶â&lt;ê52@ýÜb43@ ,Ø¢§ó3@Þ®?ÒÉ"4@2[¢Ç4@Ö¿¥Ç3@ò¿_x0004_¹Ñ5@_x0002_`á³1ï3@_x0005__x0018_tÏÁ4@íÙ_x0018_ä4@«×§'R°4@^Ì_x000E_]¦3@_x0001__x0002_z¤µãô)1@._x0003_®ÞK÷6@_x000B__x0004_½âÕ2@NËw%Ò©/@eódy¡2@_x0019__x001E_¹å5@ÿÿÿÿÿÿÿÿWÇ÷ç_x000E_ã3@"àÀ_x001A_w3@Ñ}ÓÕ64@z:D_x0014_z4@,_x0015_è o2@héM_x0007_p3@_x001E_¦Ë°?3@#|_x000B__x0004_4@ÓÆ_x001C_D2@¨M«¼2@j2¶åå11@I7`Wc5@ILû_¡,5@«DÍ_x0019_¨&amp;5@¾_x000B_MW1C3@óÀ2_x001F_U2@)MØs«`1@_x0018_,aSÖ3@*ïeS9®2@÷é_x0014_ÍkÃ3@Â,ô_x001D_Ñç4@GW_x0012_4R3@Ä+ew6@_x0014_{uÓç:6@ù4H_x0001__x0003__x0008__x0002_6@:KÄ23@0 _x0002_8@ÿÿÿÿÿÿÿÿ!åÉR7@Îï_x0011_Ý´5@_x001E_ò6-¬/5@Ì!ã'mM6@VLçqò4@«Eåj¸H4@.¢À|_x001D_4@´ûå¸_x0016__x0015_4@_x0006_m§Ô¶5@YNk`3@6^X%8_x0016_2@TÌ1»Gw1@Y ¥?çì5@á`+öe6@_x0001__x000E_%{2@ç_x0005_U§E6@_x000E_¯Mxmf4@K­èk_x000E_3@o_x0013_%zl3@Ý7d_x000B_l¼3@¡§j"õ5@,¢ñ!3@[5Cö­æ1@d_x0017_\¯E5@Ñ5åW4@ÿ¼ú7@_x001A_¸³ }_x001F_7@°Ò¢äî`6@_x0002__x0003_}Ï_x001E__x001F_ö66@_O©ù°3@&amp;Ù_x000E_+w¶4@Ak9½U_x0014_4@_x0005_ÇsÉ4@s_x0017_ 4@ÿÿÿÿÿÿÿÿñ_x000E_»_x000C__x0007_4@·Q¾L4@¥?_x000D__x001F_c,3@¾_x0003_fâN3@Ôõ#×õs6@Kn"CøÆ2@Õy£¶Ö5@Ó¡sàÖ2@t·Xç£7@kqP:2]1@~pÈE2@s4D8@6_x000C_ê[2@î£Úm·3@_x0016__x0001_tÅ#_x000F_3@_x000C_§µn_x001F_n4@ÏèË4£3@2ä_x0002_`TF3@×É_x001A_Í5@Öb=_x0014_Ú5@jÕæ2@LSKõ#4@@l_x000C_,y3@ÔXï_x0006_Ì\6@r_x0008_9_x0001__x0002_ðª5@_x0007_]â»ì4@&amp;?_x000D_Õ¯3@|Bã_x0013_Ù7@JèpÖ_x0010_×3@_x000C_«3ÝÓ3@0_x0011_Oþ_x000C_4@Õ6.1@$T#5@²NÎ_x001D_b4@à~lIÄ7@ÁÖ¦î64@tH4Þiï2@%\_x0005_3£"4@ªÒS¿¸3@èE_x0006_ÒG4@Ôl.á]5@ÄâÀeX_x0003_:@Ê`@*;Ù7@ðéµÅï4@êªB_x001F_È`6@_x001A_`'EÅ33@uutºWË3@7¬©$1@sjúò¢E3@pÓJ«*5@¢,_x000F_'Ñ_x001B_6@ÿÿÿÿÿÿÿÿÖ,	£ª¡3@~	bl_x000B_I1@IR^v®:2@æª&gt;«5@_x0001__x0003_öÑ¯EÊé1@ý_x0002_vÌgX3@Ï_x0015_¶}_x001F_\4@ÌÚ»_x0018_¶X3@Ïì_x001B_L&gt;3@ìå·×pØ3@¦_x001F_BUXP1@*â7`1@zBä#/8@àû¼he.@§µ-±Î]2@ÿýýP&amp;3@ô&gt;ç^W1@Èµ_x0017_¢Æ(4@_x001B_l|0_x0019_3@Õ\h(ía6@ü_x0010_ÉåË6@ùü:Zº_x0006_3@iÃ8_x0019_Ý4@¬´Ò_x0004_Þ0@¶AÕ~Ç1@_x0003_8_x000D_+ý_x0016_6@PÛ_x0012_/\_x000E_4@}"~#è3@)èÿ'_x0010_6@5g_x0017_Oãð4@£ÑAÍ×ê1@¼©_x0004_|Í6@¾¨Óç3@_x000E_ôCh@_x001F_4@}BU£=&amp;2@kÚÍ_x0002__x0001__x000B_#ú2@ÿÿÿÿÿÿÿÿºyW= 3@YgdL4@/÷E©Å4@D[_x0002_ñâ£3@þÅD_x000C_¬÷1@&gt;ËóÆ°Y.@¬ê{;3@_x0003_Ú_x0005_-_x0003_4@_x0014_`LcLµ5@(aAe_x0017_'5@ïÊ§k2@K_x0011_1#ÇÈ2@_x000F_=ûå	/4@:b·_x001E_4@|ç_x000F_·ãð1@5mÊrWØ3@Í$C_x0006__5@ÌTdÀ_x000D_5@_x000B_¹ò¼ä4@Îòq3@)WÓº¬2@_x001E_äÝ¹s6@_x000B_¤-e_x0008_²2@í¥oC?3@¶x¬¥X_x0006_4@_x0004_?&amp;µ2@®NZ0._x0012_1@h&gt;_x0019_&lt;#3@_x001A__x000C_i3Ø4@m_x0007_äDîa2@_x0003__x0004_X_x000B_0{2@+_x0015_Ë^k92@iÛwáÂ&lt;1@ÒP&lt;aÈo6@HùÕQÜ×4@Ê¥_x000E_PÃE6@¯*¬5@~¶í Ô5@Å&lt;0@ï_x000F_#h%4@~­Y÷Ù_x001D_6@ùbÐg_x0016_&amp;6@Ddw#¸¤3@·£Î¯å3@;_x000C_ÁK°®3@_x001F_ãÖÕ)ä4@ éA_x0015_Q5@_x0015_&amp;_x0012_kW5@_x0016_zP_x0016__x0010_+5@Óì·v_x0014_2@Ñú»ì2@_x000B__x0002_K4@©ÜM_x0012_;V6@RÚoI2@Z\§_x0001_&lt;6@Ü:_x001B_%¯Ô5@êU¼Ï{7@_x0018_?Ë»3@_x000F__x000F_N5@_x001A_ÞÀ_x0017_L2@T~BÅ_x001D_ÿ1@=»@_x0002__x0005__x0003_s2@_x0011__x0008__x0010_]_x001F_8@Ue³4c_4@Út5ej2@_x001A_ÿ/$çú6@¨¹dê¤3@V½_x001F_4f1@Ò_x0007_y|hò5@ð°_x0013_^ã6@A¬2Ük_x0004_3@&amp;_x0006_Sr1@SÅÚ°_x000F_6@¨!½B?6@Dgcl¨+4@7_x000B_&lt;6@_x0002_B­_x001E_¬4@mÿ_x0008_&lt;Ð5@`yÆàV:3@c¦©&amp;Qe6@cÝ»s5@_x0001_)ÒÒöÂ3@Û¹_x0002_4@0G_x0013_]5B3@)_x001E_A_x001A_vâ4@Y_x0012__'Å1@IíÂ4@º¤¡{'ð5@ô¶.Q/À4@ëÈjEW2@ýÝB_x0005_4@-×D=ª1@ç_x0012_×\Z2@_x0006__x0007_;0áËç3@ÿÿÿÿÿÿÿÿc`c·â6@V°CM n7@ô$ßºN4@3B_x0016_Út»5@ib^_x001A_4@¼Øàç_x0016_6@=$çF3@¡ËÞ_x0012_+X3@_x0010_*_x0007_ùQ_x0002_1@×í§ï_x0001_¿5@Ò8cßß3@ó?V70@3·:Âá4@é)M¬6`4@ÁT¾±±6@_x0003__x0005_}d72@³¼¯"_x0001_-4@ÃÙc-£Z4@ÈÄm,7@&amp;öØ_x0004_J3@eá½©595@_x000F_/o_x0007_§(5@_x000C_ßÛÜ_x001C_55@¦s\ð_x0005_6@ÀOU'Qw6@ü¨ J&amp;¯3@_x0018_¦×_x0014_1@ª&lt;xF®4@ÛÆ&lt;´Ñ4@'µ5_x0001__x0004_Æ¼3@i¨úÑ_x001F_2@@{\ÿ_x0012_4@_x000F_]1ò_x000C_ 2@þìÆ_x001C_-Å4@ï_x001B_Í_x0006_å_x001D_6@SÐµ ©3@_x0011_ÇS¬Vt6@»ÊùäU1@¯©E§Pk3@ºûK^ýÐ4@ÿÿÿÿÿÿÿÿ¹_x0013_Âîo5@û¤F&lt;_x0008_u3@±o(wÒ4@RÒ}Ã_x0016_4@Í¹[_x0017__x0019_ß4@Wò_x0004_MR2@Úà_x0008_©¾S3@&lt;»_x0018_'d}6@UðçÊ2@Ñl_x0007__x0010_5@[â~eò4@_x0004__x0003_ûq\3@!U7IOª2@_x000B_}D+4@"_x000D_×Û¯â3@_x000D_ÊG¡²4@ð@Õj3@¸V¾_x0002_Ò6@Ù:aQ_@3@FêC81@_x0001__x0002_{âJi¾Ï4@©ÑZ_x0019_4@+âôË36@Ä¹_x0011_ë1@ØîWà3@x;¸L³3@¸9]ñK2@40__x0018_®1@I{(ECú1@¯ëpÇ§3@ÕíÇ£,Ð3@Li)ËÑ¬7@²Vè_x001F_È5@Y_x0011_hüQo6@¹­+Øx1@ÿÿÿÿÿÿÿÿµvëØ4@ T»_x001A__6@ÿÿÿÿÿÿÿÿ/_x0018_è-¸2@yü?ZÛ+3@t=(=ðI2@W_x000F_ AÓ3@_x001A_ MÒ,?8@HR_x001E_f·6@?öxÝ_x001A_/@ÿ5D'¬1@_x0004_4é_x0010_2@¿ªÄW2@©_x001E_»qý¦0@ÙÛ9_x001B_^3@.ËÑ_x0001__x0002_	3@_x0017_A,vý3@àe,Í¥4@D¢ö16@_x0011_Ú¥ýçL1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OõÁ04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ôæ2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öôl_x0015_4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gt;©ÉÀh1@ÿÿÿÿÿÿÿÿÿÿÿÿÿÿÿÿÿÿÿÿÿÿÿÿÿÿÿÿÿÿÿÿÿÿÿÿÿÿÿÿÿÿÿÿÿÿÿÿ_x0001__x0002_ÿÿÿÿÿÿÿÿÿÿÿÿÿÿÿÿÿÿÿÿÿÿÿÿÿÿÿÿÿÿÿÿÿÿÿÿÿÿÿÿÿÿÿÿÿÿÿÿÿÿÿÿÿÿÿÿÿÿÿÿÿÿÿÿ!¥%tu2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üHü	Lã+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gù_x0001__x0002_î2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_x000E__x000E_nc_x000C_±4@ÿÿÿÿÿÿÿÿÿÿÿÿÿÿÿÿÿÿÿÿÿÿÿÿÿÿÿÿÿÿÿÿÿÿÿÿÿÿÿÿÿÿÿÿÿÿÿÿÿÿÿÿÿÿÿÿÿÿÿÿÿÿÿÿÿÿÿÿÿÿÿÿÿÿÿÿÿÿÿÿÿÿÿÿÿÿÿÿÿÿÿÿÿÿÿÿÿÿÿÿÿÿÿÿÿÿÿÿÿÿÿÿÿÿÿÿÿÿÿÿDM±/%ß2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S_x000B_á5»Ö3@ÿÿÿÿÿÿÿÿÿÿÿÿÿÿÿÿÿÿÿÿÿÿÿÿÿÿÿÿÿÿÿÿÿÿÿÿÿÿÿÿÿÿÿÿ_x0001__x0002_ÿÿÿÿÿÿÿÿÿÿÿÿÿÿÿÿÿÿÿÿçIÕU-³0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½V_x001A_Þ_x0002_õ1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 2_x0007_ù86@ÿÿÿÿÿÿÿÿÿÿÿÿÿÿÿÿÿÿÿÿÿÿÿÿÿÿÿÿÿÿÿÿÿÿÿÿÿÿÿÿÿÿÿÿÿÿÿÿÿÿÿÿÿÿÿÿÿÿÿÿÿÿÿÿÿÿÿÿÿÿÿÿÿÿÿÿ_x0001__x0002_ÿÿÿÿÿÿÿÿÿÿÿÿÿÿÿÿÿÿÿÿÿÿÿÿÿÿÿÿµ_x000F_&gt;³2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@öÌÛ»2@ÿÿÿÿ_x0001__x0002_ÿÿÿÿÿÿÿÿÿÿÿÿÿÿÿÿÿÿÿÿÿÿÿÿÿÿÿÿÿÿÿÿÿÿÿÿÿÿÿÿÿÿÿÿÿÿÿÿÿÿÿÿÿÿÿÿÿÿÿÿ£Ï_x0002_OÏÖ3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Ê`È4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M_x0013_B¶û3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Ã½bà81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à&lt;,É-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9y*/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`Á¬_x0014_C;2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ÎI mH)0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*TX,@ÿÿÿÿÿÿÿÿÿÿÿÿÿÿÿÿñöß¢¢/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C__x0014_	s_x0001__x0002_=4@ÿÿÿÿÿÿÿÿpO­¿¯Ó0@þÝï_x001F_k_x0008_1@ènÃÐ43@øàºþ1@rx¥«¹h4@ÿÿÿÿÿÿÿÿÿÿÿÿÿÿÿÿÿÿÿÿÿÿÿÿ¿^îhôà6@ª6Û6@ÿÿÿÿÿÿÿÿ_x000D_`ä86Ü2@ÿÿÿÿÿÿÿÿÿÿÿÿÿÿÿÿÿÿÿÿÿÿÿÿÿÿÿÿÿÿÿÿÿÿÿÿÿÿÿÿÿÿÿÿÿÿÿÿÿÿÿÿÿÿÿÿÿÿÿÿÿÿÿÿÿÿÿÿÿÿÿÿ_x000C_C_x0006_m?º2@ÿÿÿÿÿÿÿÿ@àn_x0017_Ñ1@ÿÿÿÿÿÿÿÿÿÿÿÿÿÿÿÿÿÿÿÿÿÿÿÿÿÿÿÿÿÿÿÿÊ_x001D_ì|Ô6@ÿÿÿÿÿÿÿÿ_x0001__x0002_ÿÿÿÿÿÿÿÿÿÿÿÿÿÿÿÿÿÿÿÿÿÿÿÿÿÿÿÿÿÿÿÿbb4O_x0007_¤3@ÿÿÿÿÿÿÿÿÿÿÿÿÿÿÿÿÿÿÿÿÿÿÿÿµQ¥¨SÀ7@ñmÄ_x0005_/©5@ÿÿÿÿÿÿÿÿÿÿÿÿÿÿÿÿÿÿÿÿÿÿÿÿô¿Äj6@ÿÿÿÿÿÿÿÿÄ_x0006_mWW&lt;5@óMé&amp;¦4@_x001D_	/¢4@ÿÿÿÿÿÿÿÿdñ!©6@ÿÿÿÿÿÿÿÿ3ëDí}5@_x0014_d_x0011__x001A_9Á6@]7_x0010_u2@ÿÿÿÿÿÿÿÿÿÿÿÿÿÿÿÿõÿ|8µ8@ÿÿÿÿÿÿÿÿzf_x0010_q_x001E_2@ÿÿÿÿÿÿÿÿX&amp;dº1V1@;_x001C_dè_x0001__x0002_ùñ3@ÿÿÿÿÿÿÿÿ_x001C_Åö_x001C_:@Î=z%¦08@ÿÿÿÿÿÿÿÿÿÿÿÿÿÿÿÿÿÿÿÿÿÿÿÿÿÿÿÿÿÿÿÿÿÿÿÿÿÿÿÿÿÿÿÿÿÿÿÿÿÿÿÿÿÿÿÿÿÿÿÿÿÿÿÿÿÿÿÿÿÿÿÿÿÿÿÿÿÿÿÿÿÿÿÿÿÿÿÿ_x001E_þU5@ÿÿÿÿÿÿÿÿ¼à¬ÍÁù0@¤H5ôjð/@ÿÿÿÿÿÿÿÿÿÿÿÿÿÿÿÿÿÿÿÿÿÿÿÿh«f_x0006__x001D_=5@ÿÿÿÿÿÿÿÿÿÿÿÿÿÿÿÿÿÿÿÿÿÿÿÿÿÿÿÿÿÿÿÿÿÿÿÿÿÿÿÿ$_x0015__x000E_¤v7@ÿÿÿÿÿÿÿÿÂe,øí5@ß"FøÐ 2@_x0001__x0004_ÿÿÿÿÿÿÿÿÿÿÿÿÿÿÿÿbübÒÁd3@uf¾Z_x0005_l2@ÿÿÿÿÿÿÿÿÿÿÿÿÿÿÿÿÿÿÿÿÿÿÿÿÿÿÿÿÿÿÿÿÿÿÿÿÿÿÿÿuþ¾r{6@ÿÿÿÿÿÿÿÿÿÿÿÿÿÿÿÿÿÿÿÿÿÿÿÿÿÿÿÿÿÿÿÿ&gt;ã¶%P6@G¦-_x000C__x0002_Ù3@ÿ£Û_x0008_L3@ÿÿÿÿÿÿÿÿï%n¢e2@ÿÿÿÿÿÿÿÿÿÿÿÿÿÿÿÿÿÿÿÿÿÿÿÿ1ï_x0001_à_x0003_H1@ÿÿÿÿÿÿÿÿ2_x001D_5@ÿÿÿÿÿÿÿÿÿÿÿÿÿÿÿÿÿÿÿÿÿÿÿÿÎÇ»¯'X,@ÿÿÿÿÿÿÿÿÿÿÿÿÿÿÿÿÿÿÿÿ_x0001__x0002_ÿÿÿÿÿÿÿÿÿÿÿÿÿÿÿÿÿÿÿÿÿÿÿÿÿÿÿÿàOFô_x0012_×8@ÿÿÿÿÿÿÿÿÿÿÿÿÿÿÿÿÿÿÿÿÿÿÿÿÿÿÿÿÿÿÿÿ"M#7@Ð_x001C_&amp;T!6@ÿÿÿÿÿÿÿÿÿÿÿÿÿÿÿÿú=_x0008_lA3@`Ì_x0013_ª_x000D_6@ÿÿÿÿÿÿÿÿÿÿÿÿÿÿÿÿÿÿÿÿÿÿÿÿÿÿÿÿÿÿÿÿÿÿÿÿÿÿÿÿïh5¨_x001A_Ç8@õ_x0019_æíò3@ÿÿÿÿÿÿÿÿÿÿÿÿÿÿÿÿÿÿÿÿÿÿÿÿÿÿÿÿÿÿÿÿÿÿÿÿÿÿÿÿÿÿÿÿÿÿÿÿBÕ025@9÷øð|s9@ÿÿÿÿÿÿÿÿÿÿÿÿÿÿÿÿ_x0001__x0002_ÿÿÿÿÿÿÿÿÿÿÿÿÿÿÿÿ×Hö6@ÿÿÿÿÿÿÿÿÿÿÿÿÿÿÿÿLRW_x0006_=_x000C_4@X^{&amp;}ö7@ÕUÅ¥H4@"ðÝ_x0016_1Ö1@ÿÿÿÿÿÿÿÿÿÿÿÿÿÿÿÿÿÿÿÿÿÿÿÿÑFn_x0011_O4@ÿÿÿÿÿÿÿÿÿÿÿÿÿÿÿÿÿÿÿÿÿÿÿÿâ®ßìÍ4@ÿÿÿÿÿÿÿÿÿÿÿÿÿÿÿÿÿÿÿÿÿÿÿÿÿÿÿÿÿÿÿÿÿÿÿÿÿÿÿÿÿÿÿÿÿÿÿÿ¬D&lt;ô°¯.@PÞN4@ÿÿÿÿÿÿÿÿÿÿÿÿÿÿÿÿÿÿÿÿÿÿÿÿàxdS5þ4@sd&amp;!²4@|ÒÍn_x0014_S0@ÿÿÿÿ_x0003__x0005_ÿÿÿÿòd_x0002_¨r6@Ã¸´}_x0012_µ3@Ñ¨Ai_x0012_8@ÿÿÿÿÿÿÿÿÿÿÿÿÿÿÿÿé¾_x0001_/3@ûï&lt;_x0004_C2@ÿÿÿÿÿÿÿÿÿÿÿÿÿÿÿÿÿÿÿÿÿÿÿÿÃÚLÀ+î3@äiýi_x001F_@4@IW³31@ÿÿÿÿÿÿÿÿÿÿÿÿÿÿÿÿÿÿÿÿÿÿÿÿ^iS*y5@a_x001B_S_x0015_MÐ3@ÿÿÿÿÿÿÿÿÿÿÿÿÿÿÿÿÿÿÿÿÿÿÿÿÿÿÿÿÿÿÿÿUè_x0005_ru_x0015_6@"Y·àj3@ÿÿÿÿÿÿÿÿÿÿÿÿÿÿÿÿÿÿÿÿÿÿÿÿëî¤_x0019_½8@ÿÿÿÿÿÿÿÿyE-ló!4@_x000C_&amp;ÙFÀ]*@_x0002__x0003_Ãrýa|4@ÿÿÿÿÿÿÿÿÿÿÿÿÿÿÿÿn(öwô8@Ã6_x0006_é]5@ÿÿÿÿÿÿÿÿ_x0005__x0010_(Í4@ÿÿÿÿÿÿÿÿÿÿÿÿÿÿÿÿI³_x0005_vø_x000E_5@ÿÿÿÿÿÿÿÿíè-Ñ.ê4@ÿÿÿÿÿÿÿÿÿÿÿÿÿÿÿÿ_x0001_&lt;i/T2@ÿÿÿÿÿÿÿÿt­s±_x001F_	4@ÿÿÿÿÿÿÿÿÿÿÿÿÿÿÿÿ*Ë-_x000F_w5@ÿÿÿÿÿÿÿÿÿÿÿÿÿÿÿÿÿÿÿÿÿÿÿÿ±"PYÕÕ1@ÿÿÿÿÿÿÿÿ&amp;KOÅ_x001A_9@ÿÿÿÿÿÿÿÿõ¿a@t:7@HÒ_x001C_R0}1@ÿÿÿÿÿÿÿÿïOò2n¡5@ÿÿÿÿ_x0001__x0002_ÿÿÿÿÿÿÿÿÿÿÿÿÿÿÿÿÿÿÿÿÿÿÿÿÿÿÿÿÿÿÿÿÿÿÿÿÿÿÿÿÿÿÿÿÂ9þ×e8@ÿÿÿÿÿÿÿÿ_x0005_  4½3@¹Ñ3þx2@ÿÿÿÿÿÿÿÿÿÿÿÿÿÿÿÿÿÿÿÿÿÿÿÿÒÈ£_x0019_5@ÿÿÿÿÿÿÿÿÿÿÿÿÿÿÿÿÿÿÿÿÿÿÿÿ­MgÁK8@q~_x000F_8eM7@ÿÿÿÿÿÿÿÿpTÑæï_x001C_3@_x0005_!ï835@ÿÿÿÿÿÿÿÿÿÿÿÿÿÿÿÿ_x001D_oì_x001C_¸_x0011_6@ÿÿÿÿÿÿÿÿÿÿÿÿÿÿÿÿ(±fLs7@yãìØµ6@\Þ_x000C_$y0@õ!H_x0010_cÿ4@ÿÿÿÿÿÿÿÿ_x0001__x0002_ÿÿÿÿÿÿÿÿ_x001E_Ø¬&gt;Ìø5@ÿÿÿÿÿÿÿÿÿÿÿÿÿÿÿÿÿÿÿÿÿÿÿÿÿÿÿÿÿÿÿÿÿÿÿÿÿÿÿÿÿÿÿÿÿÿÿÿ¾À_x0016_Is55@ÿÿÿÿÿÿÿÿÿÿÿÿÿÿÿÿÿÿÿÿÿÿÿÿYcPÙ£4@ÿÿÿÿÿÿÿÿÿÿÿÿÿÿÿÿÿÿÿÿÿÿÿÿhtÄ:_x0019_9;@%'XÖý6@T4Âï¾1@ÿÿÿÿÿÿÿÿÿÿÿÿÿÿÿÿY_x001A_í_x0004__x001B_*:@ÿÿÿÿÿÿÿÿÿÿÿÿÿÿÿÿÿÿÿÿÿÿÿÿÿÿÿÿÿÿÿÿh[Hþ8¥+@üd¼34@ÿÿÿÿÿÿÿÿÿÿÿÿÿÿÿÿÿÿÿÿÿÿÿÿÿÿÿÿ_x0001__x0002_ÿÿÿÿÿÿÿÿÿÿÿÿ1.6»_x0010_j2@ÿÿÿÿÿÿÿÿÿÿÿÿÿÿÿÿÿÿÿÿÿÿÿÿÿÿÿÿÿÿÿÿbôû_x001A_6@ÿÿÿÿÿÿÿÿ5m-ÅÁ_x0017_7@ÿÿÿÿÿÿÿÿÿÿÿÿÿÿÿÿç&gt;÷Ç*°1@9_x0004_]h_x0018__x000B_6@ù$JO}7@sdEµXÿ5@ÿÿÿÿÿÿÿÿÿÿÿÿÿÿÿÿÿÿÿÿÿÿÿÿÿÿÿÿÿÿÿÿ¶ÉsÊ4@ÿÿÿÿÿÿÿÿÿÿÿÿÿÿÿÿÿÿÿÿÿÿÿÿÿÿÿÿÿÿÿÿÿÿÿÿÿÿÿÿÿÿÿÿÿÿÿÿÿÿÿÿÿÿÿÿZ$_x001C_#w3@kÕÔF±_x001D_2@ÿÿÿÿÿÿÿÿÿÿÿÿÿÿÿÿ_x0001__x0002_ÿÿÿÿÿÿÿÿÿÿÿÿÿÿÿÿ_x000C__x001E_³Ø6ã1@ÿÿÿÿÿÿÿÿU9:_x001A_x55@3­þÅ_x000C_2@ÿÿÿÿÿÿÿÿÿÿÿÿÿÿÿÿÿÿÿÿÿÿÿÿÿÿÿÿÿÿÿÿÿÿÿÿÿÿÿÿJqä)KÄ8@ÿÿÿÿÿÿÿÿÿÿÿÿÿÿÿÿÿÿÿÿÿÿÿÿÿÿÿÿÿÿÿÿÿÿÿÿÿÿÿÿÿÿÿÿÿÿÿÿÿÿÿÿÿÿÿÿ_x0008_f·Ô¸y4@ÿÿÿÿÿÿÿÿ_x0017_t^5gä6@ÿÿÿÿÿÿÿÿÿÿÿÿÿÿÿÿÿÿÿÿÿÿÿÿÿÿÿÿÿÿÿÿÿÿÿÿÿÿÿÿ¸_x0010_NíU6@ÿÿÿÿÿÿÿÿÿÿÿÿÿÿÿÿÿÿÿÿÿÿÿÿÿÿÿÿ_x0001__x0002_ÿÿÿÿÿÿÿÿÿÿÿÿÿÿÿÿÿÿÿÿÿÿÿÿÿÿÿÿ¾@FN7/@ÿÿÿÿÿÿÿÿ½Vd0'T5@ÿÿÿÿÿÿÿÿÿÿÿÿÿÿÿÿ_x0010__x0012_6Òø:@1_x0019__x0013_Íè3@`ùF_x0007_5@ÿÿÿÿÿÿÿÿÿÿÿÿÿÿÿÿñÊÊLV5@ÿÿÿÿÿÿÿÿ+m9_x000B_÷3@#äT2Úº7@ÿÿÿÿÿÿÿÿÿÿÿÿÿÿÿÿ@õKMup3@ÿÿÿÿÿÿÿÿE$yD~5@çª¹_x001E_8@ÿÿÿÿÿÿÿÿÿÿÿÿÿÿÿÿ_x0016_Orc_x0013_3@ÿÿÿÿÿÿÿÿÿÿÿÿÿÿÿÿÅ5"¯ï'@ÿÿÿÿÿÿÿÿÿÿÿÿÿÿÿÿ_x0001__x0005_Ê9&gt;Á±Õ7@ÿÿÿÿÿÿÿÿÿÿÿÿÿÿÿÿç'YFZ¤5@ÿÿÿÿÿÿÿÿÿÿÿÿÿÿÿÿ¹"ìy¢Ë7@_x0003_®_x000B_ê0@ÿÿÿÿÿÿÿÿÿÿÿÿÿÿÿÿxkÈ%Ò3@_x001E_cuª4@ÿÿÿÿÿÿÿÿø_x000E_5 »!1@ÿÿÿÿÿÿÿÿÄwv7_x0002_X7@ÿÿÿÿÿÿÿÿÂS§áP5@ÿÿÿÿÿÿÿÿàÖ¤P¢0@ä;Tí±|2@}:í*cN/@¡¯M_x0013_.ù1@ÿÿÿÿÿÿÿÿ_x0004_	àÓª3@ÿÿÿÿÿÿÿÿä¥0£_x001D_5@ÿÿÿÿÿÿÿÿÿÿÿÿÿÿÿÿÿÿÿÿÿÿÿÿÿÿÿÿÿÿÿÿÿÿÿÿ_x0001__x0002_ÿÿÿÿÿÿÿÿÿÿÿÿÿÿÿÿÿÿÿÿÿÿÿÿÿÿÿÿ_x0002_d}Zð6@ÿÿÿÿÿÿÿÿÿÿÿÿÿÿÿÿÿÿÿÿÿÿÿÿØæ]7QV1@ÿÿÿÿÿÿÿÿ__x0004_=n4@ÿÿÿÿÿÿÿÿÐk_x000E_Ð\6@à­_x000E_Ã5@ÿÿÿÿÿÿÿÿJV®_x0019_Ñ9@ÿÿÿÿÿÿÿÿÿÿÿÿÿÿÿÿÒ¾Eà4@ÿÿÿÿÿÿÿÿÿÿÿÿÿÿÿÿÿÿÿÿÿÿÿÿÿÿÿÿÿÿÿÿ3³AÚ4@l_x0012_ÿºí}.@ÿÿÿÿÿÿÿÿêz_x0001__x000F_5@_x0001_&gt;÷_x001C_Nö5@ÿÿÿÿÿÿÿÿÿÿÿÿÿÿÿÿ[UL%q§5@ÿÿÿÿÿÿÿÿ_x0001__x0003_ÿÿÿÿÿÿÿÿ|_x000D_b\Ûª4@ÿÿÿÿÿÿÿÿÿÿÿÿÿÿÿÿæ_x0002_&amp;D_x001D_È7@ö[&gt;_x0019_û(0@ÿÿÿÿÿÿÿÿÿÿÿÿÿÿÿÿÿÿÿÿÿÿÿÿ_x0004_Ç{õ1@çL7_x0001_W1@ÿÿÿÿÿÿÿÿZ_x0015__x0019_r9@ÿÿÿÿÿÿÿÿ	ð¢5@;_x0008_/Fêñ8@_x001C_±_x0006_HÖ5@ÿÿÿÿÿÿÿÿ_x0012_VC¸,h5@ÿÿÿÿÿÿÿÿÿÿÿÿÿÿÿÿ_x001E_Ê43@ÿÿÿÿÿÿÿÿÌ"_x001C_D®3@ÿÿÿÿÿÿÿÿ?_x000B_¦ö_x001E_6@ÿÿÿÿÿÿÿÿÿÿÿÿÿÿÿÿÿÿÿÿÿÿÿÿÿÿÿÿÿÿÿÿÿÿÿÿÿÿÿÿÿÿÿÿ_x0001__x0002_ÿÿÿÿ°«Ò:»5@3¥}[£N.@ÿÿÿÿÿÿÿÿÿÿÿÿÿÿÿÿÿÿÿÿÿÿÿÿÿÿÿÿÿÿÿÿÿÿÿÿÿÿÿÿÿÿÿÿÿÿÿÿÿÿÿÿÿÿÿÿÿÿÿÿÿÿÿÿÿÿÿÿÿÿÿÿrmÈÐH2@ÿÿÿÿÿÿÿÿÿÿÿÿÿÿÿÿÿÿÿÿÿÿÿÿÿÿÿÿÿÿÿÿ±º¾_x0004_d,@ÿÿÿÿÿÿÿÿÿÿÿÿÿÿÿÿñÉP®"04@ÿÿÿÿÿÿÿÿÿÿÿÿÿÿÿÿÿÿÿÿÿÿÿÿÿÿÿÿÿÿÿÿÿÿÿÿÿÿÿÿÿÿÿÿÿÿÿÿÿÿÿÿÿÿÿÿú·|Y£+@ÿÿÿÿÿÿÿÿÿÿÿÿÿÿÿÿ*4_x0019_I	_x0018_7@_x0001__x0002_ÿÿÿÿÿÿÿÿï±oGì¬4@P~MÑÓ_x0015_6@Ð_x0016_}Þ8Ø1@Ö&amp;BE=_x000D_2@ÿÿÿÿÿÿÿÿÿÿÿÿÿÿÿÿ_x0002_'SDæA4@ÿÿÿÿÿÿÿÿÿÿÿÿÿÿÿÿÿÿÿÿÿÿÿÿÿÿÿÿÿÿÿÿµ_x000C_ºAÈk6@ÿÿÿÿÿÿÿÿÿÿÿÿÿÿÿÿE§_x0012__x0013_s8@ÿÿÿÿÿÿÿÿ?ÐÅ'5@ÿÿÿÿÿÿÿÿÿÿÿÿÿÿÿÿÿÿÿÿÿÿÿÿÿÿÿÿÿÿÿÿ¦_x0002__x001A_KHÂ5@ßÔ ³þj5@ÿÿÿÿÿÿÿÿ§¢_x0006_÷3@ÿÿÿÿÿÿÿÿÿÿÿÿÿÿÿÿÿÿÿÿÿÿÿÿ(/"ôðö8@x&gt;P_x000C_r0@ÿÿÿÿ_x0001__x0002_ÿÿÿÿìõò_x000B_æ7@ÿÿÿÿÿÿÿÿÿÿÿÿÿÿÿÿÿÿÿÿÿÿÿÿÿÿÿÿÿÿÿÿ_x000C_§XùW6@ÿÿÿÿÿÿÿÿÿÿÿÿÿÿÿÿÿÿÿÿÿÿÿÿÿÿÿÿÿÿÿÿÿÿÿÿÿÿÿÿÿÿÿÿÿÿÿÿÿÿÿÿÿÿÿÿTYº´¡$5@_x001A__x0013_¥ö­¦1@§së_x0007_e*2@d@_x001B_ä:6@ÿÿÿÿÿÿÿÿÿÿÿÿÿÿÿÿ7°Qrß3@ÿÿÿÿÿÿÿÿÿÿÿÿÿÿÿÿÿÿÿÿÿÿÿÿÿÿÿÿÿÿÿÿÿÿÿÿÿÿÿÿÿÿÿÿÿÿÿÿÿÿÿÿÿÿÿÿÿÿÿÿÿÿÿÿÿÿÿÿÿÿÿÿÿÿÿÿÿÿÿÿÿÿÿÿÿÿÿÿ_x0001__x0002_`_x001F_òÁR0@ÿÿÿÿÿÿÿÿÿÿÿÿÿÿÿÿÿÿÿÿÿÿÿÿÆ«Çð_x001A_9@ÿ§714@­Ã)Í2@ÿÿÿÿÿÿÿÿn_x001A_Ú;Lô3@ÿÿÿÿÿÿÿÿÿÿÿÿÿÿÿÿÿÿÿÿÿÿÿÿ¡ï_x0012_ÝÀ2@ÿÿÿÿÿÿÿÿUFR84@ÿÿÿÿÿÿÿÿÿÿÿÿÿÿÿÿÿÿÿÿÿÿÿÿÿÿÿÿÿÿÿÿÿÿÿÿÿÿÿÿÿÿÿÿÿÿÿÿÿÿÿÿÿÿÿÿ×pôb|2@ÿÿÿÿÿÿÿÿÿÿÿÿÿÿÿÿÿÿÿÿÿÿÿÿ_x0006_áÒ_x000D_å¹2@ï_x001C_Tª¶.@\ãÕ&gt;Ï_x001F_5@h&gt;A»©7@ÿÿÿÿÿÿÿÿÿÿÿÿ_x0002__x0003_ÿÿÿÿÿÿÿÿÿÿÿÿDDÌoV4@ÿÿÿÿÿÿÿÿÿÿÿÿÿÿÿÿÿÿÿÿÿÿÿÿë­_x0001_Ücá2@ÿÿÿÿÿÿÿÿÿÿÿÿÿÿÿÿynz4_x001E_þ6@ÿÿÿÿÿÿÿÿÿÿÿÿÿÿÿÿÿÿÿÿÿÿÿÿÿÿÿÿÿÿÿÿêT¸*&lt;5@_x000B_fCe_x0004_1@t&gt;©àÝ7@Þù!éG*1@ÿÿÿÿÿÿÿÿZ¿_x0002_ÚO3@ÿÿÿÿÿÿÿÿÿÿÿÿÿÿÿÿÿÿÿÿÿÿÿÿÿÿÿÿÿÿÿÿÿÿÿÿÿÿÿÿëÒCdcë4@ÿÿÿÿÿÿÿÿûm&lt;&amp;Qv5@ÿÿÿÿÿÿÿÿÿÿÿÿÿÿÿÿÿÿÿÿÿÿÿÿêVU5É3@_x0002__x0003_Kñ_x0006__x000C_33@ÿÿÿÿÿÿÿÿ_x0015_·«+4@Xµ¡!M¤0@ÿÿÿÿÿÿÿÿÿÿÿÿÿÿÿÿ)_x0001_ÿ_x000C_FL5@ÿÿÿÿÿÿÿÿÿÿÿÿÿÿÿÿXì&gt;ÕPÂ8@ÿÿÿÿÿÿÿÿ¤s_x001D_¾©_x001B_9@ÎÅÎ~#4@zP|¡_x000E_N2@ÿÿÿÿÿÿÿÿÿÿÿÿÿÿÿÿÿÿÿÿÿÿÿÿÿÿÿÿÿÿÿÿ&amp;»â_x0012__x0005_36@ÿÿÿÿÿÿÿÿÿÿÿÿÿÿÿÿÿÿÿÿÿÿÿÿÿÿÿÿÿÿÿÿÿÿÿÿÿÿÿÿÿÿÿÿÿÿÿÿÿÿÿÿÿÿÿÿÿÿÿÿÿÿÿÿÿÿÿÿÿÿÿÿÿÿÿÿÿÿÿÿÿÿÿÿÿÿÿÿ(³_x0019_¨ 6@ÿÿÿÿ_x0001__x0002_ÿÿÿÿ¬Ó¨E6@ÿÿÿÿÿÿÿÿêÂû_x0018_ÃÈ6@ÿÿÿÿÿÿÿÿ%ß¨ÝÎ4@_x0016_ÇÜË5@ÿÿÿÿÿÿÿÿÿÿÿÿÿÿÿÿÿÿÿÿÿÿÿÿ°±_x0002_4@ÿÿÿÿÿÿÿÿ¬á_x000B_¦8@ÿÿÿÿÿÿÿÿÿÿÿÿÿÿÿÿ8=¿-~Õ:@ÿÿÿÿÿÿÿÿÿÿÿÿÿÿÿÿÿÿÿÿÿÿÿÿ@_x0017_'¯_x0004_5@ð¥&lt;C_x0001_S2@ÿÿÿÿÿÿÿÿv1x÷G20@ÿÿÿÿÿÿÿÿÿÿÿÿÿÿÿÿÿÿÿÿÿÿÿÿ¾ÜBda·1@ò$¦¶*@ÿÿÿÿÿÿÿÿÿÿÿÿÿÿÿÿIòßØ]2@_x0001_â_x000B__x0012_/@_x0002__x0003_ÿÿÿÿÿÿÿÿJ&lt;[(¹n6@o.CFá5@FÓ/ âÜ1@Uã ç_x001C_2@&lt;+éd_x001F_Í6@ÿÿÿÿÿÿÿÿÿÿÿÿÿÿÿÿÿÿÿÿÿÿÿÿÿÿÿÿÿÿÿÿ_x0001_²Îù_x000D_!4@ÿÿÿÿÿÿÿÿ¡I!¿_x0012_¦2@ÿÿÿÿÿÿÿÿÿÿÿÿÿÿÿÿÿÿÿÿÿÿÿÿûL*Iâ6@Þw½y_x000F_;9@ÿÿÿÿÿÿÿÿÿÿÿÿÿÿÿÿã/ÇðÀ4@_x0013_Z±É8E3@±Ú/-Ss2@ÿÿÿÿÿÿÿÿÿÿÿÿÿÿÿÿ½Ê_x0001_ï12@ÿÿÿÿÿÿÿÿøÙ§E°	2@ÿÿÿÿÿÿÿÿÿÿÿÿÿÿÿÿvIÝÁ¢f0@ÿÿÿÿ_x0001__x0002_ÿÿÿÿD_x0017_\ê1@SDn«_x0003_5@ÿÿÿÿÿÿÿÿÿÿÿÿÿÿÿÿÿÿÿÿÿÿÿÿ·_x0003_» k,@èÝìó´0@ÿÿÿÿÿÿÿÿÁ$ìJS3@ÿÿÿÿÿÿÿÿÿÿÿÿÿÿÿÿFÑë*2@ÿÿÿÿÿÿÿÿæ®Iñ7@«Ý_x0001_	3@ÿÿÿÿÿÿÿÿÿÿÿÿÿÿÿÿÿÿÿÿÿÿÿÿâ\_x0016_G_x001C_5@ÿÿÿÿÿÿÿÿÿÿÿÿÿÿÿÿÿÿÿÿÿÿÿÿ=_x0018_LÙ¦Ù6@ÃÏÃ±6@ÿÿÿÿÿÿÿÿÿÿÿÿÿÿÿÿ#k&amp;2_x0015_Ø2@ÿÿÿÿÿÿÿÿÿÿÿÿÿÿÿÿÿÿÿÿÿÿÿÿÿÿÿÿÿÿÿÿ_x0001__x0002_ÿÿÿÿÿÿÿÿÿÿÿÿÿÿÿÿÿÿÿÿÿÿÿÿÿÿÿÿÿÿÿÿ_x001C_èÀ¿Ã°1@Õo)æ]¤6@ÿÿÿÿÿÿÿÿÿÿÿÿÿÿÿÿÿÿÿÿÿÿÿÿÿÿÿÿÿÿÿÿÿÿÿÿÿÿÿÿÿÿÿÿÿÿÿÿ_x0011_qkÇ2¼6@ÿÿÿÿÿÿÿÿÿÿÿÿÿÿÿÿ4aÞ_x000B_ã1@ÿÿÿÿÿÿÿÿÿÿÿÿÿÿÿÿ~/væ=.@ÿÿÿÿÿÿÿÿÿÿÿÿÿÿÿÿÿÿÿÿÿÿÿÿÿÿÿÿÿÿÿÿQÈþ[-4@ÿÿÿÿÿÿÿÿÿÿÿÿÿÿÿÿÿÿÿÿÿÿÿÿÿÿÿÿÿÿÿÿ¿±L_x001E_5@ÿÿÿÿÿÿÿÿÿÿÿÿÿÿÿÿËÆçÆ_x0001__x0002_¡Þ6@æ_x000F_½nkn1@Òþ_x0019_Ã*_x0013_5@ÿÿÿÿÿÿÿÿÿÿÿÿÿÿÿÿÿÿÿÿÿÿÿÿ_x0004_ÞÑì$4@ÿÿÿÿÿÿÿÿÿÿÿÿÿÿÿÿÿÿÿÿÿÿÿÿ½ö!_x0015_ð4@ÿÿÿÿÿÿÿÿÿÿÿÿÿÿÿÿ_x001B__x0001_óßÖ}4@ÿÿÿÿÿÿÿÿÿÿÿÿÿÿÿÿÿÿÿÿÿÿÿÿÿÿÿÿÿÿÿÿÿÿÿÿÿÿÿÿÿÿÿÿÿÿÿÿÿÿÿÿÿÿÿÿÿÿÿÿÿÿÿÿÿÿÿÿÿÿÿÿRÂNRM×4@ÿÿÿÿÿÿÿÿÿÿÿÿÿÿÿÿ.õh*6@j¡=u	B1@ÿÿÿÿÿÿÿÿÿÿÿÿÿÿÿÿêÕ2s~Á1@Îwÿnc3@_x0001__x0003_ÿÿÿÿÿÿÿÿÿÿÿÿÿÿÿÿÂ}©ñÅÔ6@ÌQS_x0014_ÝÉ2@ÿÿÿÿÿÿÿÿÿÿÿÿÿÿÿÿÿÿÿÿÿÿÿÿ_x0002_y­_x001B_Û1@ÿÿÿÿÿÿÿÿÿÿÿÿÿÿÿÿÿÿÿÿÿÿÿÿÿÿÿÿÿÿÿÿ£G;ë4@ÿÿÿÿÿÿÿÿÿÿÿÿÿÿÿÿ¢ò_x000B_ëXû2@ÿÿÿÿÿÿÿÿÿÿÿÿÿÿÿÿÿÿÿÿÿÿÿÿÿÿÿÿÿÿÿÿÿÿÿÿÿÿÿÿÿÿÿÿÿÿÿÿoöÓ_x0011_«ç1@ÿÿÿÿÿÿÿÿÝ%M¼Ú6@ÿÿÿÿÿÿÿÿ_x0014__x000F_Ø'_x000D_6@ÿÿÿÿÿÿÿÿÿÿÿÿÿÿÿÿÿÿÿÿÿÿÿÿ@Ü;ß3@ÿÿÿÿ_x0001__x0002_ÿÿÿÿ`_x001C_l22@ÿÿÿÿÿÿÿÿÿÿÿÿÿÿÿÿÿÿÿÿÿÿÿÿÿÿÿÿÿÿÿÿ7_x0001_¦_x0019_:3@ÿÿÿÿÿÿÿÿÿÿÿÿÿÿÿÿëÿub2@ÿÿÿÿÿÿÿÿÿÿÿÿÿÿÿÿÿÿÿÿÿÿÿÿÿÿÿÿÿÿÿÿÿÿÿÿÿÿÿÿÿÿÿÿÿÿÿÿÿÿÿÿÿÿÿÿÿÿÿÿÿÿÿÿ¼È1»6?4@bèþD3@ÿÿÿÿÿÿÿÿÿÿÿÿÿÿÿÿÿÿÿÿÿÿÿÿÿÿÿÿÿÿÿÿÿÿÿÿÿÿÿÿQûÛÞHK3@Èjï¿1@ÿÿÿÿÿÿÿÿ|_x0018__x0012_?Ij3@l»z?76@ÿÿÿÿÿÿÿÿÿÿÿÿÿÿÿÿ_x0001__x0002_ÿÿÿÿÿÿÿÿÿÿÿÿÿÿÿÿÿÿÿÿÿÿÿÿÿÿÿÿÿÿÿÿÿÿÿÿÿÿÿÿ_x000E_ûQZ\_x000F_3@ÿÿÿÿÿÿÿÿÿÿÿÿÿÿÿÿÿÿÿÿÿÿÿÿÿÿÿÿÿÿÿÿ%qÁb&amp;:@Ô_x001A__x001B_`´,@ÿÿÿÿÿÿÿÿÿÿÿÿÿÿÿÿÿÿÿÿÿÿÿÿ_x0012_÷²c#4@ÿÿÿÿÿÿÿÿ2OqÕgâ7@ÿÿÿÿÿÿÿÿÿÿÿÿÿÿÿÿÿÿÿÿÿÿÿÿÿÿÿÿÿÿÿÿÿÿÿÿÿÿÿÿÿÿÿÿÿÿÿÿÿÿÿÿÿÿÿÿÿÿÿÿÿÿÿÿÿÿÿÿÿÿÿÿÿÿÿÿÿÿÿÿÿÿÿÿÿÿÿÿ*¡ze_x0012_O4@ÿÿÿÿÿÿÿÿÿÿÿÿ_x0001__x0002_ÿÿÿÿÿÿÿÿÿÿÿÿÿÿÿÿÿÿÿÿÿÿÿÿÿÿÿÿÿÿÿÿÿÿÿÿÅ_x000B_Õ_x0011_5@ÿÿÿÿÿÿÿÿÿÿÿÿÿÿÿÿÿÿÿÿÿÿÿÿÿÿÿÿÿÿÿÿ}_x0016_8Ô{M9@ÿÿÿÿÿÿÿÿÿÿÿÿÿÿÿÿ¨]_x0014__x001F_7|4@ÿÿÿÿÿÿÿÿÖ_x0016__x0014_NqG8@ÿÿÿÿÿÿÿÿ_x0011_´/a5@o] p.Ð6@_x001F_ÿü_x0016_zÚ:@_x0014_ÿªþ¼6@ÿÿÿÿÿÿÿÿÿÿÿÿÿÿÿÿÿÿÿÿÿÿÿÿÿÿÿÿÿÿÿÿÿÿÿÿÿÿÿÿ	sY{Ã_x0001_5@ÿÿÿÿÿÿÿÿÆy,_x001C__x000B_£7@ÿÿÿÿÿÿÿÿÿÿÿÿÿÿÿÿÿÿÿÿÿÿÿÿ_x0001__x0002_S­¹¡8ò1@ÿÿÿÿÿÿÿÿÿÿÿÿÿÿÿÿÿÿÿÿÿÿÿÿÿÿÿÿÿÿÿÿ_x0007_uæ)X1@ì]00a4@ÿÿÿÿÿÿÿÿÿÿÿÿÿÿÿÿÿÿÿÿÿÿÿÿÿÿÿÿÿÿÿÿ_ö¼N&lt;/4@Å\L@e6@rÔ_x0019_0I5@R&lt;c½n_4@ÿÿÿÿÿÿÿÿ6Þ¦9ÌT8@_x0001_p_x0015_­qê4@ÿÿÿÿÿÿÿÿÿÿÿÿÿÿÿÿÔÎ_x0006_&lt;¦.@8_ÏI;6,@_x0011_ë«{û*@ÿÿÿÿÿÿÿÿ×£Q_x000C_Ö×*@ÿÿÿÿÿÿÿÿÿÿÿÿÿÿÿÿÿÿÿÿÿÿÿÿÿÿÿÿÿÿÿÿÿÿÿÿÿÿÿÿÈÙGN_x0002_.@_x0019__x0012__x0002_w_x0001__x0002_T/@_x0012_Ï,ß60@ÿÿÿÿÿÿÿÿÿÿÿÿÿÿÿÿyLþåÜ+@ÿÿÿÿÿÿÿÿÏÌ$_x000B_%-@«¿_x0010__x0011_Ð.@ðSëx=-@aÌ©W_x0013_U+@d&gt;\Sõ_x0002_*@¯ô_x0010_yå-@6pZÜ_x0019_ß-@¼_x0014_úPü°*@Ê^É_x0010_A.@ÿÿÿÿÿÿÿÿÂ-@ÿÿÿÿÿÿÿÿ÷ûmì*@ÓQ*þ0@EÏ!¥Ê-@_x0012_]_x0019_I',@ÿÿÿÿÿÿÿÿìã¡i-@±	%¹ý-@Ã/_x0003_*)@ë_x000E_;À¤a+@_x001E_kQÆÁ0@ÿÿÿÿÿÿÿÿôåfeµÒ+@³·cBd,@dwöù\Ï+@_x0002__x0003_ÿÿÿÿÿÿÿÿÿÿÿÿÿÿÿÿNuõ×n,@c5FìB,-@B©¶\*/@ÿÿÿÿÿÿÿÿñçô7rº/@ÿÿÿÿÿÿÿÿÿÿÿÿÿÿÿÿÿÿÿÿÿÿÿÿ_x001F_:Î_x0017_µr/@ÿÿÿÿÿÿÿÿQóêî_x0006_,@ÿÿÿÿÿÿÿÿÿÿÿÿÿÿÿÿÿÿÿÿÿÿÿÿÚë_x000F_±×0@KBS_x001D_Â4(@ÿÿÿÿÿÿÿÿª2ë_x0019_.@ÿÿÿÿÿÿÿÿ_x0008_7_x0016_e~.@ÿÿÿÿÿÿÿÿÿÿÿÿÿÿÿÿE'ð÷Ñ+@ÿÿÿÿÿÿÿÿÿÿÿÿÿÿÿÿç8îab(1@GÒm,\+@E_x001F_*Ìþ_x0001_.@b&lt;à¨_x000D_º/@ùé¼_x0001__x0002_Ìú,@u _x0004_f'@Ì¦¦=_x0001_0@&amp;98ßV2.@$5¬{\_x0010_/@_x0008_beyf/@å¡t_x0006_Äx,@ÿÿÿÿÿÿÿÿÝt_x0015_Ul"-@ÿÿÿÿÿÿÿÿÿÿÿÿÿÿÿÿß&gt;.*@Û/ÿøª³/@·&amp;þÍÝÜ*@ÿÿÿÿÿÿÿÿzë_x0002_¯.@±@$:_x0004_L1@ú@Ï_x001C_Q­+@ø^áM2±-@@gMj¨+@ÿÿÿÿÿÿÿÿ*Aê=ÌË-@ÿÿÿÿÿÿÿÿÿÿÿÿÿÿÿÿ_x0001_Â);ª*@_x000F__x0016_TeÈR-@ÿÿÿÿÿÿÿÿÿÿÿÿÿÿÿÿcIGDÕ.@_x0012_n_x0013_²#+@C@CÕã.@²ªÔ©+/@_x0001__x0002_BÌJ g¸,@ÿÿÿÿÿÿÿÿô§µeJð,@E/à°@-@7_x0014_k=`.@´CÓYh®0@ÿÿÿÿÿÿÿÿÿÿÿÿÿÿÿÿÿÿÿÿÿÿÿÿÁINÚç.@ÿÿÿÿÿÿÿÿ_x000F_­ß »í+@:ªæ_x0016__x0008_)@sÇ_x0013_z..@ÿÿÿÿÿÿÿÿ§¹ñM:,@ÿÿÿÿÿÿÿÿ¨ßo¥P_x0005_+@Ýä_-@k,ÜÙÕ+@ÿÿÿÿÿÿÿÿñXÂ_x001A_yB+@/&amp;¤5Ø-@(_x000B_²N.@û®°¼_x0007_ç/@(i_x001C__x000F_9,@Ú_x0002_Ó"_x0001_%*@ÿÿÿÿÿÿÿÿ_x001A_Ù·Ä+@ª¥üSCw,@ÁNÕÝ,@8_x0004_áò_x0001__x0004__x001C_¾.@ÿÿÿÿÿÿÿÿÿÿÿÿÿÿÿÿÅUÉvI*@_x000D_ïíú7,@ÿÿÿÿÿÿÿÿÿÿÿÿÿÿÿÿàzfÿ.@]@7R_x0002_*@Lp_x0005_¿ú.@lËS.`0-@_x0010_µ{¥_x0005__x0012_.@ÿÿÿÿÿÿÿÿÿÿÿÿÿÿÿÿ_x0008_ÖwTÈ+@¹%_x0005_mÁå-@WUÜ_x0004_ï©/@_x0002_Ø»t;g,@ÈçÛ1ö.@_x001C_:j_x0005_¯â,@ÿÿÿÿÿÿÿÿÿÿÿÿÿÿÿÿC 'ª,@«i_x0012_{Ø¾1@7=ÂxØ-@ý_x001C_¦0'¬-@ÿÿÿÿÿÿÿÿ²VÓl-0@_x0003_Nß'_x0007_-@ÿÿÿÿÿÿÿÿÿÿÿÿÿÿÿÿÿÿÿÿÿÿÿÿ_x0001__x0002_ÿÿÿÿÿÿÿÿ Ã!Tj+@_x000C_Ekyü%-@ÆU\&gt;_x0002_ã,@ÿÿÿÿÿÿÿÿ_x000B_÷0u.@ZùoH_x000F_á/@õ®´=)Q.@ÿÿÿÿÿÿÿÿ_x0002_z&gt;._x0002__x001F_,@ØÂ_x000C_Ìfo0@&gt;ÿµ_x0008_,@lSBÅ/*@OBý°-@¢_x0001_8&amp;Ç-@ÿÿÿÿÿÿÿÿÿÿÿÿÿÿÿÿÖ³_x0019_@,@L_x000F__x0008_£N80@_x0005__x0014_wÚQ)@ÿÿÿÿÿÿÿÿÿÿÿÿÿÿÿÿÿÿÿÿÿÿÿÿ¢_x0012_­+@ÿÿÿÿÿÿÿÿÿÿÿÿÿÿÿÿÿÿÿÿÿÿÿÿH._x0010_Çlÿ,@¯×Tóç-@ÿÿÿÿÿÿÿÿÿÿÿÿÿÿÿÿ¯_x001A_Ý_x0001__x0002_6e-@ByÌãWÈ/@*;k]{­-@ÿÿÿÿÿÿÿÿÿÿÿÿÿÿÿÿÿÿÿÿÿÿÿÿ	ÞÈ	0@Ð.:)b/@_x0016_Ðz3ÕÚ0@ÿÿÿÿÿÿÿÿÿÿÿÿÿÿÿÿb¢Úå-@_x0018_y0;¶f-@öà_x0010__x000D_D*@wôiõ_x0004_0@ÿÿÿÿÿÿÿÿÿÿÿÿÿÿÿÿà§óMP´0@Æ&amp;MNì*@¶_x000E_pùZ*@ÿÿÿÿÿÿÿÿMÈê{íÊ*@ÿÿÿÿÿÿÿÿÿÿÿÿÿÿÿÿÿÿÿÿÿÿÿÿÔ7_x001E_ðr0@ºî:bß-@ÿÿÿÿÿÿÿÿÿÿÿÿÿÿÿÿ/­@Lô*@ÿÿÿÿÿÿÿÿ	¢c_x0011_')@_x0001__x0002_­Mt½Ð-@ÿÿÿÿÿÿÿÿ¡(» Ð.@ÿÿÿÿÿÿÿÿºXS_x0013_ç/@_x001B_ÓºðâD*@ÿÿÿÿÿÿÿÿ_x0008_`ÑóÓ.@ÿÿÿÿÿÿÿÿÉO¬5´+@còV)8)+@ÿÿÿÿÿÿÿÿ²µ~Q0@õ!ä_x0012_±+@IB$(-@ÿÿÿÿÿÿÿÿ4_x0005_w+@ÿÿÿÿÿÿÿÿjÍI_x0017__x0016_ð-@ÿÿÿÿÿÿÿÿÿÿÿÿÿÿÿÿ»_x0012_©_x0002_ê¿-@ÿÿÿÿÿÿÿÿRúð*­.@È¾×h4k/@_x000F_vnå©*@â·©L_x000F_0@"»§±4-@ÅÈ\ï9þ+@ÿÿÿÿÿÿÿÿÎc+üß,@ÿÿÿÿ_x0002__x0007_ÿÿÿÿÿÿÿÿÿÿÿÿn:°,ÓÅ-@gªÛÓÌ.@/~]QàÏ+@ÿÿÿÿÿÿÿÿ§&gt;ù«¶,@ßºY÷FY.@·\ñÈÓv)@ÿÿÿÿÿÿÿÿÿÿÿÿÿÿÿÿwXá_x0014_/-@ÿÿÿÿÿÿÿÿÿÿÿÿÿÿÿÿ_x0019_Ú)/Á_x001F_.@_x0016__x0013_á?),@ÿÿÿÿÿÿÿÿ¼ç_x0003__·A,@"_x0007__x0004_Å.@ÿÿÿÿÿÿÿÿÿÿÿÿÿÿÿÿÿÿÿÿÿÿÿÿÿÿÿÿÿÿÿÿ¢UÒoE=-@|8{_Â'@ÿÿÿÿÿÿÿÿ2-Ã¾Ì:,@C5XkhT-@¾XÂv_x0001__x0006_,@âu]%ãz,@_x001C_ì^F¨¢/@à_x0005_ø'¶B-@_x0001__x0002_ÿÿÿÿÿÿÿÿ4pÍ½ú-@\¼Î_x0004__x0016_ä'@G`_x001B_Í_x0010_,@ÿÿÿÿÿÿÿÿó¦åêÚ.@ÈËI[jè,@Ê|ã]4+@ÿÿÿÿÿÿÿÿÿÿÿÿÿÿÿÿÿÿÿÿÿÿÿÿÓ_x0014_r/@NRüñØ_x000B_.@ÿÿÿÿÿÿÿÿÏ&lt;xW+@¢{¢¼+@¦¬'«{ -@Ú¯ÍC_x0015__x0017_0@ÿÿÿÿÿÿÿÿÿÿÿÿÿÿÿÿnÑ®xÓ*@DXhöÁ/@¥¼3_x001A_Ä­+@&lt;¦Ç-@»b¬:_x0010_'(@ÿÿÿÿÿÿÿÿÙU¾_x0015_d0@-n_x0018_T_x001D_.@à_x0001_Î~¥-@T{_x000D_õzk-@ÿÿÿÿÿÿÿÿWl_x0017__x0003__x0005_æ+@ÿÿÿÿÿÿÿÿvîN_x0014_[-@_x000E_Vª/¥à+@ÿÿÿÿÿÿÿÿÿÿÿÿÿÿÿÿÿÿÿÿÿÿÿÿÿÿÿÿÿÿÿÿ¹_x0001__x0004_ì#[-@±_x0004_·{)(@·_Ñ©.,@opóRîe+@ÿÿÿÿÿÿÿÿ3ïî	½.@Ààì_x0013__x0003_ð.@À³ÿ'$.@YN_x000E_Ãð-@_x0001__x0001_ßQG,@$_x0003_K³40@Ë½jlÿ-@ÿÿÿÿÿÿÿÿÿÿÿÿÿÿÿÿ-_x0006_àÇ*@gFI7Î¸,@ù®·íG-@fì±À_x0002_=0@ÿÿÿÿÿÿÿÿÛ@L	ð_x0016_,@ÿÿÿÿÿÿÿÿÿÿÿÿÿÿÿÿE(¾Tl)@I8ÎÃ-Â.@_x0002__x0004__x0001_ÎÏ¦í/@4³	Ó©¨.@"¥ê@ïÙ)@ÿÿÿÿÿÿÿÿ$íé,_x0014_f+@¯ã¡¢É_x001E_+@_x0003_çNUT.@Ä5ò^±è-@zÝþðk)@ãìì_x001E_N|.@"_x0017_·-0@ÿÿÿÿÿÿÿÿ»y[¶Y_x0008_/@ÿÿÿÿÿÿÿÿ2_x001B_±Íä-@0_x0006_)g|-@ZvÚQ)-@®ºÕÊ$-@_x001E_÷_x000D_b_x001E_ì-@ÿÿÿÿÿÿÿÿÔL_x000C_¤-@2_x0010__x0002__x0003_üÇ.@ B4?·h*@£]À½+@0qk_x0002_Wh.@w_x0007_	_x0019_P,@_x0008__x0008_Õ¿)@ÿÿÿÿÿÿÿÿú__x0008_24-@ÿÿÿÿÿÿÿÿáOR_x001A_þ+@ñXYù_x0001__x0003_Tü,@ÿÿÿÿÿÿÿÿÿÿÿÿÿÿÿÿÿÿÿÿÿÿÿÿrZï^§x,@'kKCÐ«.@ÿÿÿÿÿÿÿÿoóæ(@ÿÿÿÿÿÿÿÿÿÿÿÿÿÿÿÿÏ_x0019__x0001_ªò+@öñ|*cä-@ÿÿÿÿÿÿÿÿco_x0008_-,@ÿÿÿÿÿÿÿÿÿÿÿÿÿÿÿÿ¨ù_x0013_i '.@ª{¢9-@ÿÿÿÿÿÿÿÿF_x001E_vnO/@È$_x0003_¶a_x0002_.@ÿÿÿÿÿÿÿÿT)^jF_x0012_+@²F_³ò/@ÿÿÿÿÿÿÿÿvÄß¾¼.@_x000C_¯þ.@ÿÿÿÿÿÿÿÿ¶!_x0017_Ã_x0013_0@ï_x0002_·¸¬ß/@ÿÿÿÿÿÿÿÿÿÿÿÿÿÿÿÿ_x0002__x0003_ïKsÎe-@iAF_x0012_~ó/@ÿÿÿÿÿÿÿÿÿÿÿÿÿÿÿÿ»{ñvHç0@ÿÿÿÿÿÿÿÿ_x001F_ÏGÀå,0@ÿÿÿÿÿÿÿÿ'0_x000F_!.@ÿÿÿÿÿÿÿÿR¢_x0001_C_x0001_¡*@ÿÿÿÿÿÿÿÿÿÿÿÿÿÿÿÿÿÿÿÿÿÿÿÿÿÿÿÿÿÿÿÿ÷_x000D_É,H+,@ÿÿÿÿÿÿÿÿzÈ!5_x000C_Ú/@ÿÿÿÿÿÿÿÿ_x0002_"¾,@VM_x0013_7Ç,@_x0010_aæµÀ_x0015_-@X-t;,+@ï_x000B_¦_x0012_â.@M¿Ç¿$-@ÿâ&amp;T­.@6Ó_x000F_µ!',@ÿÿÿÿÿÿÿÿ!9_x000F_÷.@Å½Sc&lt;.@&amp;ÇLÑlÆ-@ÿÿÿÿ_x0002__x0004_ÿÿÿÿû«ÛLf_x0001_-@ÿÿÿÿÿÿÿÿBÁ_G_x0005_|,@ÿÿÿÿÿÿÿÿÿÿÿÿÿÿÿÿÉç²¬_x0003_.@ÿÿÿÿÿÿÿÿó4XöJ®$@`ÞÄ~pl.@ÿÿÿÿÿÿÿÿ*j_x0002_ª/@_x0019_é*0Õà+@Ø_x000D_¨;±_x0001_,@HÕØ½kð*@ÿÿÿÿÿÿÿÿÿÿÿÿÿÿÿÿ@_x0013__x0013_µ,@ÿÿÿÿÿÿÿÿÿÿÿÿÿÿÿÿþyJ¸Ï/@"ú-Ø*@ÿÿÿÿÿÿÿÿFS9	Ä_x001B_/@À_x0017_&gt;_x0006_T-@ÿÿÿÿÿÿÿÿ_x0003_aXuZc+@m_x0006_ëÑõÅ-@ÿÿÿÿÿÿÿÿÿÿÿÿÿÿÿÿÈ¬4Nÿ*@7¡_x0016_^¯.@_x0003__x0004_ú_x0002_j_x0018_¨_x0001_)@ÿÿÿÿÿÿÿÿÿÿÿÿÿÿÿÿ_x0005_DzÍ+@ÿÿÿÿÿÿÿÿ_x0019_t 1N,@ÿÿÿÿÿÿÿÿÿÿÿÿÿÿÿÿÿÿÿÿÿÿÿÿ_x0006_&lt;õÜ_x0003_-@ÿÿÿÿÿÿÿÿAC2$_x0016_Å0@®ø­ÏÉ^/@ÿÿÿÿÿÿÿÿßQ0hã+@ÿÿÿÿÿÿÿÿO+jw`,@ÿÿÿÿÿÿÿÿµ_x0016_Z)-@G¢rÃ~ç)@svíùy**@ú[§o§7.@Rt&gt;àí/@_x000B__x0004_Gûr)@ÿÿÿÿÿÿÿÿÿÿÿÿÿÿÿÿ¦À2x1@wÝw Û¢-@¿Ý©wYÐ-@gÄ®*@2ì(T}-@éz&amp;¥_x0001__x0003__x0008_],@¿"84·é,@U®µðæ_x001D_0@³_x0002_`¿D¬0@ÿÿÿÿÿÿÿÿXFÒµ{_x001F_-@îx-X_x001B_l(@ôjMó-@Áê|ûdÙ.@ÿÿÿÿÿÿÿÿÞì_x0007_V0@â_x0012_ÿûÁ.@ÿÿÿÿÿÿÿÿÌ¾G³	,@Màå&lt;7_x001D_+@ÿÒ_x0019_ÞÄ+@X#d{ìû/@½Ã{ýX/@_x000E_÷ø2.u.@,d_x000F_Èm*@ÿÿÿÿÿÿÿÿFçz)¤..@ev_x0001_GA_x0013_0@ÿÿÿÿÿÿÿÿi|WÊ_x000D_-@ÿÿÿÿÿÿÿÿÿÿÿÿÿÿÿÿÿÿÿÿÿÿÿÿÿÿÿÿÿÿÿÿ_x0005_&amp;\ó-@_x0002_å=&lt;_x001E__x0005_,@ÿÿÿÿÿÿÿÿ_x0001__x0002_¥È_x0015_%5_x0004_0@-\¢~á/@_x0011_ÂÆ¤;/@4Ç_x000D_Ýç¹+@ÿÿÿÿÿÿÿÿÃ»[/_x0002_¤.@õ¢må¬_x000F_.@ÿÿÿÿÿÿÿÿ_x0019_×£á¸+@ÿÿÿÿÿÿÿÿ8R'Ô"_x0006_-@cãÂqÂæ,@_x0006_ý9)@Hv»_x000D__x001C_&lt;,@ÿÿÿÿÿÿÿÿÿÿÿÿÿÿÿÿNë_x0006_ås.@ÿÿÿÿÿÿÿÿçqOâ_x0013_å.@¢¨õt-(@Û_x0012_ú_x0001_S_x0001_0@ÿÿÿÿÿÿÿÿÿÿÿÿÿÿÿÿÏA_x0004_£â+@ÿÿÿÿÿÿÿÿxGxhW?,@|í_x0004__x001C__x0015_Ë-@_x000F__x001C_æ_x000B_Y/@_x000B_¥`_x0018_õÑ*@ÿÿÿÿÿÿÿÿ+þ¥Tø,@_x000C_îo_x0001__x0002_ýP.@È_x001E_g÷½-@_x001C_E_x000F_UF.@*D;_x0003_\.@_x000C_Ì+@"Q_x0004__x0012_`|-@ÿÿÿÿÿÿÿÿÿÿÿÿÿÿÿÿÿÿÿÿÿÿÿÿÿÿÿÿÿÿÿÿ½I_x000C_»,@J×#&gt;_x0011_E/@ÿÿÿÿÿÿÿÿ_x0014_è¨:ö.@@Ä;uv+@_x0015_vÇ&amp;9-@ýQ¥S,@²]^_x0013_Óæ.@í|_x0006_ÏÎ/@_x0008_&gt;_x0008_ëI-@Þy	Á _x000F_1@³zª¯R¼)@E¢êè×,@ÇN_x0008_¾ï.@ÿÿÿÿÿÿÿÿìF_x0012_=m,@_x0013_ÙöúQ*@)DG¿ó0@ÿÿÿÿÿÿÿÿÿÿÿÿÿÿÿÿÿÿÿÿÿÿÿÿ^_x0015_Z¼,@_x0003__x0004_ÿÿÿÿÿÿÿÿE¬hÅø	/@_x0002_]ôf·k/@%]MH_x001A_%-@ÿÿÿÿÿÿÿÿ©QA&lt;-R0@ÿÿÿÿÿÿÿÿÅôÎ«_x0016_Q-@1¸©§0@¶k÷F8$+@âä`..@C³èÓ,@	â'IÂ,@ßDÇÛkÏ+@ÿÿÿÿÿÿÿÿùÑÊ_x000B_û*@_x0002_6Ùv©-@_x000F_(8³×0@ÿÿÿÿÿÿÿÿÿÿÿÿÿÿÿÿÿÿÿÿÿÿÿÿÿÿÿÿÿÿÿÿ,tvùU,@b_x0017_ÖR&lt;Å-@ê#ßÇÚ-@ÿÿÿÿÿÿÿÿ!=P_x0001_,@_x000F_º_x0012__x0008_¹.@Þàjgè_x001C_0@ÿÿÿÿÿÿÿÿ_x0002_¬Ñ[ûÞ/@dÄË»_x0004__x0005_0.@ÿÿÿÿÿÿÿÿ+ö+ D.@ð®_x0006_Æ&gt;1-@°×ÂZÁ,@ú&lt;_x001B_w+@ÿÿÿÿÿÿÿÿÿÿÿÿÿÿÿÿÿÿÿÿÿÿÿÿÿÿÿÿÿÿÿÿ×(_x0007_P«y-@ÿÿÿÿÿÿÿÿ(ì0f·_x000E_.@r¹_x0010__x001E_z,@C&lt;_x001A_¢-@Î)¤_x0002_0@(Ï'ªxÊ.@ÿÿÿÿÿÿÿÿ´[¦Åí.@ÿÿÿÿÿÿÿÿãçX½_x001B_-@6l¹^_x0006_0@góøÖ-@ÿÿÿÿÿÿÿÿÿÿÿÿÿÿÿÿ=¤Î_x0001__x000C__x0003_0@ÿÿÿÿÿÿÿÿÿÿÿÿÿÿÿÿTAâ-1.@Z"ÁÛª,@ÿÿÿÿÿÿÿÿ®M¾¤A,@_x0001__x0003_g_ÛèÌD/@ÿÿÿÿÿÿÿÿ(_x000C__x0003_ê*@ÿÿÿÿÿÿÿÿÿÿÿÿÿÿÿÿÿÿÿÿÿÿÿÿÜâ#©Xµ)@à_x001B_Ó¶P_x001C_.@û_x0001_R_x0012_,@£þø_x0011_ä+@ÿÿÿÿÿÿÿÿ*}ø80,@aQ.`_x000D_t,@ö]W6X/@­ï:±·.@1-~hÎD.@:ÆZàÃ®.@_x000E_/oÆ_x001D__x0003_-@ÃÉY­æ	0@_x0002_ÊÆ÷0b-@ê_x0017_&lt;o§ô(@;¡lß/@ÿÿÿÿÿÿÿÿ½_x000E_ÿ÷¨0@ÿÿÿÿÿÿÿÿ\dçkÏ_x000C_*@ÿÿÿÿÿÿÿÿ14ü_x0019_+Þ*@ÿÿÿÿÿÿÿÿÿÿÿÿÿÿÿÿ"nY_x000B_åó+@*Ç¼_x0002__x0003__×,@Íí_x0011_î+@ÿÿÿÿÿÿÿÿkhÞ´Ö/@ÿÿÿÿÿÿÿÿi_x000B_ÚPS_x0016_0@%æft_x0011_'@ÿÿÿÿÿÿÿÿurf	ï+@ô1±Ãny/@IÇ»Ý?-@ÿÿÿÿÿÿÿÿÿÿÿÿÿÿÿÿdCãK&gt;.@ÿÿÿÿÿÿÿÿU	_x001E_Zè-@?¾+Y/@i´Éíg.@ÿÿÿÿÿÿÿÿÿÿÿÿÿÿÿÿ3nÅ©-@»^¶ö-@ÿÿÿÿÿÿÿÿÿÿÿÿÿÿÿÿHLÁ#J/@ÿÿÿÿÿÿÿÿÿÿÿÿÿÿÿÿÿÿÿÿÿÿÿÿÿÿÿÿÿÿÿÿÿÿÿÿÿÿÿÿaG_x0001_ïÚÃ-@q|F³û*@_x0002__x0004_Cb=»k0@°÷-£/@ÿÿÿÿÿÿÿÿ_x0013__x000F_¸)@ÿÿÿÿÿÿÿÿ_x000C_Á©RJ*@. 	_x0019_aÕ.@_x0010_6éÏ"_x0012_0@ÿÿÿÿÿÿÿÿÿÿÿÿÿÿÿÿpà_x000C__x001D_³a-@ÖäeÕ-@ÿÿÿÿÿÿÿÿÿÿÿÿÿÿÿÿÿÿÿÿÿÿÿÿÝz_x0011_x,@«îÑ_x0005_¤0.@ÿÿÿÿÿÿÿÿZ_Ê±	§.@ÿÿÿÿÿÿÿÿù_x0007_ b§L-@³âiz0@ÿÿÿÿÿÿÿÿ©_x0001_Ý]KÃ-@ÿÿÿÿÿÿÿÿÿÿÿÿÿÿÿÿéà_x0018_H_x0003_$/@_x000E__x001A_4}¸¶+@0¬4_x001B__x0003__x0004_/@ÿÿÿÿÿÿÿÿÿÿÿÿÿÿÿÿÄPâÔ_x0001__x0004_Ùû.@ÿÿÿÿÿÿÿÿ^þFÞ/r-@ÜÕ?üü,@ÿÿÿÿÿÿÿÿ]¨_x0004_ûL*@ÿÿÿÿÿÿÿÿÿÿÿÿÿÿÿÿº_x0006_iÂÔ*@qÖûÔ&gt;_x0015_/@p 	s_x0004_Ä.@ÿÿÿÿÿÿÿÿ_x0013_¯_x001A_ÝÀe1@¤Ðw¼2F.@_x001A_Þü¡íë.@ÿÿÿÿÿÿÿÿÿÿÿÿÿÿÿÿLq9_x0001_=+@»_x000F_¬q_x001F_,@ÿÿÿÿÿÿÿÿ_x001E_CZ_x0013_&gt;0@iR_x0012_,ú^1@!×ã_x0006_*/@¨õ_x0011_»ï_x0015_,@Á(Ý*½-@¼èÝE_x0003_0@Å^S£_x0002_%.@C{yBÞ,@ÿÿÿÿÿÿÿÿÿÿÿÿÿÿÿÿ&gt;öy¤.@"7ÔJ%×/@</t>
  </si>
  <si>
    <t>bb43073f5d1546227a9f72e0cb24b8f3_x0004__x0005_ÆÌqÇä3+@c¡HÃ`õ.@cÛNRD-@~à_x0003_Ê_x0001_i.@ÿÿÿÿÿÿÿÿÕq±_x0014_Nû.@à{E\_x0013_1@ÿÿÿÿÿÿÿÿ/Ñ@6A+@h5±Û¿/@ÿÿÿÿÿÿÿÿ _x000C_5Çv)0@__x0005_du¨+.@#Né~Ô,@´hx/@ÿÿÿÿÿÿÿÿ^µÊ_x0017_Y+@8¬âêg:/@¢2~%¿¥-@2éÈ_x0010_-@ÿÿÿÿÿÿÿÿí¸P_x0016_.@9#?áZ/@ÿÿÿÿÿÿÿÿÿÿÿÿÿÿÿÿÿÿÿÿÿÿÿÿ"_x001D_~dóO+@"lÎÅ®-@¼_x0005_*_x0002_§_x0001_-@ÿÿÿÿÿÿÿÿbÓ¼¢MM+@_x000B_$6_x0001__x0002_O*@GÑ&amp;;4.@ÿÿÿÿÿÿÿÿúúG_x0016_J/@¥ð_x0008_ ¥ð,@ÿÿÿÿÿÿÿÿª´æú³x.@¯_x001E_;Hw*@#g#²~!/@g£ =Ç.@MJG5¡*@+íå¿/0@W§JÛG-@Ö_x0017_1@®¹ç_x000F__x0001_+@ÿÿÿÿÿÿÿÿ_x001A_c¸p&amp;J.@_x0010_°?ÅE!-@ÿÿÿÿÿÿÿÿÿÿÿÿÿÿÿÿòþ!E#/@*ºÆ9äC/@ÿÿÿÿÿÿÿÿÿÿÿÿÿÿÿÿ´?_x000F_//@4bk·å-@ÿÿÿÿÿÿÿÿÿÿÿÿÿÿÿÿ¦Í6ðÐ_x0018_,@«_x0012_¿_x0002_7b-@ïpàéã,@ÿÿÿÿÿÿÿÿ_x0002__x0004_¹Þ^5_x000F_*@Äo9_x001D_¹¸+@Îú¢jG8/@!^/Î/@ÿÿÿÿÿÿÿÿ¶Í,Hw)@ù«'&gt;_x0005__x000C_0@ÿÿÿÿÿÿÿÿÖ5èï_x001B_1@¸]/ö0_x000E_*@ã3ðîL-@rVÄ0(@`Ö×ø_x000B_.@O_x0003_`-.@ÿÿÿÿÿÿÿÿ	Tö¤¼)+@ÿÿÿÿÿÿÿÿï_x0003_õ_x000C_ý.@ÿÿÿÿÿÿÿÿ_x0018_&amp;$Y.@_x0015_9§ò´q,@îÿ_x0013_Ô--@ÿÿÿÿÿÿÿÿNIY2Æù-@ÿÿÿÿÿÿÿÿáf°_x0013_ð/@»_x0004_â©³.@hûÛ}ù-@ô_x000F_¯À_x0012_\2@ÿÿÿÿÿÿÿÿFK_x000D_ÎBÝ-@_x0001_°\_x0002__x0003_æÄ)@ÿÿÿÿÿÿÿÿ_x0001_(ù7)Ï-@¾_x0019_%Òë~,@Û_x0014_ç³¾P/@Oøíä,@_x001C__x0018_ _x0015_},@Ð$çÀs_x0005_,@7'«W /@¸_x0004_Ë_x001F_t/@ÿÿÿÿÿÿÿÿÿÿÿÿÿÿÿÿÉ%è½7/@_x0002_ ûºä8/@ùÕï9l/@P!ß_x001B_^ú*@PÌ_x0012_.@ÿÿÿÿÿÿÿÿÿÿÿÿÿÿÿÿúBî_x0005_.@ÿÿÿÿÿÿÿÿÿÿÿÿÿÿÿÿyGâ«&amp;@_6Þî_x0019_-@ _x0012_ÝhH/@^_x0004_'àz.@Bï{Áþ.@ÖÔSÅ_x0006_/@ª¬àÜ+@ÿÿÿÿÿÿÿÿ÷En{.@_x0004_ã_x001F_Áf±.@_x0002__x0005__x0003_ë&lt;Û_x0008_æ+@¶_x001E_EÓÄ,@ÿÿÿÿÿÿÿÿÿÿÿÿÿÿÿÿ_x0010_(í¦xü.@\¥NE,@_x0002_"Â¼PN.@ÿÿÿÿÿÿÿÿL=ÃfgO,@ÿÿÿÿÿÿÿÿÑ_x0019_Lû-0@_x0002_Í_x0013_înµ-@FÀ:Xf_x0012_.@_x0008_FØÂË_x0017_/@ Æ_x000F__x001D_Õò*@K_x0008_(O¨(@¢xGæép-@r_x001D_V®_x001A_÷)@_x0006_ÃIæ»ª,@_x0012_ ßE&amp;.@_x0004_ÿ_x000D_³-@ÿÿÿÿÿÿÿÿ³¿PP_x0001_/@ÿ_x0012_á®¦_x001E_+@ý_x0017_ß5ã*@_x0011_"¾Ï¡t-@ÉVÈ+@Y5Pé)@ÿÿÿÿÿÿÿÿRBÛ+@ýã_x001E_Á³*+@³ðÍ_x0001__x0003__x0017__x001B_0@ÄçÂäÖ¤*@ÿÿÿÿÿÿÿÿXê4Åç-@ÆLO'N_x0003_+@ÿÿÿÿÿÿÿÿ!õ_x000F_@_x000E__x001F_1@ÿÿÿÿÿÿÿÿ_x000D_Ti W_x0002_*@ÿÿÿÿÿÿÿÿÿÿÿÿÿÿÿÿÿÿÿÿÿÿÿÿÿÿÿÿÿÿÿÿ®Õ_x0015_L_x000B_ª,@ªX¿¬L+@x_x000E_j_x0001_,@-­ôG.@9^fSXô-@ÿÿÿÿÿÿÿÿí³-/së*@ÿÿÿÿÿÿÿÿÀ_x0004__x0007_w¸´0@¤_x0013_+^_x0011_P1@?rí_x000D_Õ_x000E_/@ÿÿÿÿÿÿÿÿ¦_x000E_ýÜsx,@9%:Ýël,@\FxæD.@xÛ"--@ÿÿÿÿÿÿÿÿÿÿÿÿÿÿÿÿ¼VäÏ"Ù+@_x0001__x0002_r_x0007_"Ï,@¡ÎOº/¼-@}mv+©ø-@ÿÿÿÿÿÿÿÿÿÿÿÿÿÿÿÿÿÿÿÿÿÿÿÿÿÿÿÿÿÿÿÿIt¶ä_x0012_/@ÿÿÿÿÿÿÿÿÿÿÿÿÿÿÿÿ_x000F_hÅÑgÝ-@_x0015_mW¢_x0012_Í-@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0002__x0003__x0002__x0002__x0002__x0002__x0002__x0002_ð?_x0002__x0002__x0002__x0002__x0002__x0002_ð?_x0002__x0002__x0002__x0002__x0002__x0002__x0002__x0002__x0002__x0002__x0002__x0002__x0002__x0002_ð?_x0001__x0002__x0002__x0001__x0002__x0002__x0001__x0002__x0002__x0001__x0002__x0002__x0001__x0002__x0002__x0001__x0002__x0002__x0001__x0002__x0002__x0001__x0002__x0002__x0001__x0002__x0002__x0001__x0002__x0002__x0001__x0002__x0002__x0001__x0002__x0002__x0001__x0002__x0002__x0001__x0002__x0002__x0001__x0002__x0002__x0001__x0002__x0002__x0001__x0002__x0002__x0001__x0002__x0002__x0001__x0002__x0002__x0001__x0002__x0002__x0001__x0002__x0002__x0001__x0002__x0002__x0001__x0002__x0002__x0001__x0002__x0002__x0001__x0002__x0002__x0001__x0002__x0002__x0001__x0002__x0002__x0001__x0002__x0002__x0001__x0002__x0002__x0001__x0002__x0002__x0001__x0002__x0002_ _x0001__x0002__x0002_¡_x0001__x0002__x0002_¢_x0001__x0002__x0002_£_x0001__x0002__x0002_¤_x0001__x0002__x0002_¥_x0001__x0002__x0002_¦_x0001__x0002__x0002_§_x0001__x0002__x0002_¨_x0001__x0002__x0002_©_x0001__x0002__x0002_ª_x0001__x0002__x0002_«_x0001__x0002__x0002_¬_x0001__x0002__x0002_­_x0001__x0002__x0002_®_x0001__x0002__x0002_¯_x0001__x0002__x0002_°_x0001__x0002__x0002_±_x0001__x0002__x0002_²_x0001__x0002__x0002_³_x0001__x0002__x0002_´_x0001__x0002__x0002_µ_x0001__x0002__x0002_¶_x0001__x0002__x0002_·_x0001__x0002__x0002__x0002__x0003_¸_x0001__x0002__x0002_¹_x0001__x0002__x0002_º_x0001__x0002__x0002_»_x0001__x0002__x0002_¼_x0001__x0002__x0002_½_x0001__x0002__x0002_¾_x0001__x0002__x0002_¿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×_x0001__x0002__x0002_Ø_x0001__x0002__x0002_Ù_x0001__x0002__x0002_Ú_x0001__x0002__x0002_Û_x0001__x0002__x0002_Ü_x0001__x0002__x0002_Ý_x0001__x0002__x0002_Þ_x0001__x0002__x0002_ß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_x0003__x0004_÷_x0001__x0003__x0003_ø_x0001__x0003__x0003_ù_x0001__x0003__x0003_ú_x0001__x0003__x0003_ü_x0001__x0003__x0003_ýÿÿÿý_x0001__x0003__x0003_þ_x0001__x0003__x0003_ÿ_x0001__x0003__x0003__x0003__x0002__x0003__x0003__x0003__x0003__x0003__x0003__x0003__x0003_ð?_x0003__x0003__x0003__x0003__x0003__x0003_ð?_x0003__x0003__x0003__x0003__x0003__x0003_ð?_x0003__x0003__x0003__x0003__x0003__x0003_ð?_x0003__x0003__x0003__x0003__x0003__x0003_ð?_x0003__x0003__x0003__x0003__x0003__x0003_ð?_x0003__x0003__x0003__x0003__x0003__x0003__x0003__x0003__x0003__x0003__x0003__x0003__x0003__x0003_ð?_x0003__x0003__x0003__x0003__x0003__x0003_ð?_x0003__x0003__x0003__x0003__x0003__x0003_ð?_x0003__x0003__x0003__x0003__x0003__x0003_ð?_x0003__x0003__x0003__x0003__x0003__x0003_ð?_x0003__x0003__x0003__x0003__x0003__x0003__x0003__x0003__x0003__x0003__x0003__x0003__x0003__x0003__x0003__x0003__x0003__x0003__x0003__x0003__x0003__x0003_ð?_x0003__x0003__x0003__x0003__x0003__x0003__x0003__x0003__x0003__x0003__x0003__x0003__x0003__x0003__x0003__x0003__x0003__x0003__x0003__x0003__x0003__x0003_ð?_x0003__x0003__x0003__x0003__x0003__x0003_ð?_x0003__x0003__x0003__x0003__x0003__x0003_ð?_x0003__x0003__x0003__x0003__x0003__x0003_ð?_x0003__x0003__x0003__x0003__x0003__x0003_ð?_x0003__x0003__x0003__x0003__x0003__x0003_ð?_x0003__x0003__x0003__x0003__x0003__x0003_ð?_x0003__x0003__x0003__x0003__x0003__x0003__x0003__x0003__x0003__x0003__x0003__x0003__x0003__x0003_ð?_x0003__x0003__x0003__x0003__x0001__x0002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</si>
  <si>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1b4e0346584c56c5c75a53f3d0600202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0002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</t>
  </si>
  <si>
    <t>GF1_rK0qDwEAEADfAAwjACYAOgBcAHAAcQB/AI0AuQDbANUAKgD//wAAAAAAAQQAAAAABjAuMDAwJQAAAAEcV2luL0xvb3NlIC8gSnVzdGluIFZlcmxhbmRlcgEAAQEQAAIAAQpTdGF0aXN0aWNzAwEBAP8BAQEBAQABAQEABAAAAAEBAQEBAAEBAQAEAAAAAZEAAiQAHFdpbi9Mb29zZSAvIEp1c3RpbiBWZXJsYW5kZXIAAC8BAAIAAgDBAMsAAQECAZqZmZmZmak/AABmZmZmZmbuPwAABQABAQEAAQEBAA==</t>
  </si>
  <si>
    <t>GF1_rK0qDwEAEADBAAwjACYAOgBNAGEAYgBwAH4AmwC9ALcAKgD//wAAAAAAAQQAAAAABjAuMDAwJQAAAAENV2luL0xvb3NlIC8gOAEAAQEQAAIAAQpTdGF0aXN0aWNzAwEBAP8BAQEBAQABAQEABAAAAAEBAQEBAAEBAQAEAAAAAYIAAhUADVdpbi9Mb29zZSAvIDgAAC8BAAIAAgCjAK0AAQECAZqZmZmZmak/AABmZmZmZmbuPwAABQABAQEAAQEBAA==</t>
  </si>
  <si>
    <t>GF1_rK0qDwEAEAAZAQwjACYAOwB7AI8AkACeAKwA8wAVAQ8BKgD//wAAAAAAAQQAAAAAB0dlbmVyYWwAAAABGFBvaW50IC8gSnVzdGluIFZlcmxhbmRlcgEiQ29tcGFyaXNvbiB3aXRoIE5vcm1hbCgyNi45MywyLjA4KQEBEAACAAEKU3RhdGlzdGljcwMBAQD/AQEBAQEAAQEBAAQAAAABAQEBAQABAQEABAAAAAKzAALXAAAgABhQb2ludCAvIEp1c3RpbiBWZXJsYW5kZXIAAC8BAAIAAgAaABJOb3JtYWwoMjYuOTMsMi4wOCkBASUBAAIA+wAFAQEBAgGamZmZmZmpPwAAZmZmZmZm7j8AAAUAAQEBAAEBAQA=</t>
  </si>
  <si>
    <r>
      <t>Date:</t>
    </r>
    <r>
      <rPr>
        <sz val="8"/>
        <color theme="1"/>
        <rFont val="Tahoma"/>
        <family val="2"/>
      </rPr>
      <t xml:space="preserve"> Saturday, August 11, 2018 7:55:47 PM</t>
    </r>
  </si>
  <si>
    <t>F37</t>
  </si>
  <si>
    <t>G37</t>
  </si>
  <si>
    <t>H37</t>
  </si>
  <si>
    <t>I37</t>
  </si>
  <si>
    <t>J37</t>
  </si>
  <si>
    <t>K37</t>
  </si>
  <si>
    <t>L37</t>
  </si>
  <si>
    <t>M37</t>
  </si>
  <si>
    <r>
      <t>Date:</t>
    </r>
    <r>
      <rPr>
        <sz val="8"/>
        <color theme="1"/>
        <rFont val="Tahoma"/>
        <family val="2"/>
      </rPr>
      <t xml:space="preserve"> Saturday, August 11, 2018 7:55:51 PM</t>
    </r>
  </si>
  <si>
    <t>$G$37</t>
  </si>
  <si>
    <t>$H$37</t>
  </si>
  <si>
    <t>$I$37</t>
  </si>
  <si>
    <t>$J$37</t>
  </si>
  <si>
    <t>$K$37</t>
  </si>
  <si>
    <t>$L$37</t>
  </si>
  <si>
    <t>$M$37</t>
  </si>
  <si>
    <r>
      <t>Date:</t>
    </r>
    <r>
      <rPr>
        <sz val="8"/>
        <color theme="1"/>
        <rFont val="Tahoma"/>
        <family val="2"/>
      </rPr>
      <t xml:space="preserve"> Saturday, August 11, 2018 7:55:52 PM</t>
    </r>
  </si>
  <si>
    <t xml:space="preserve">RiskNormal(F27,F28) </t>
  </si>
  <si>
    <t xml:space="preserve">RiskNormal(F29,F30) </t>
  </si>
  <si>
    <t xml:space="preserve">RiskNormal(G27,G28) </t>
  </si>
  <si>
    <t xml:space="preserve">RiskNormal(G29,G30) </t>
  </si>
  <si>
    <t xml:space="preserve">RiskNormal(H27,H28) </t>
  </si>
  <si>
    <t xml:space="preserve">RiskNormal(H29,H30) </t>
  </si>
  <si>
    <t xml:space="preserve">RiskNormal(I27,I28) </t>
  </si>
  <si>
    <t xml:space="preserve">RiskNormal(I29,I30) </t>
  </si>
  <si>
    <t xml:space="preserve">RiskNormal(J27,J28) </t>
  </si>
  <si>
    <t xml:space="preserve">RiskNormal(J29,J30) </t>
  </si>
  <si>
    <t xml:space="preserve">RiskNormal(K27,K28) </t>
  </si>
  <si>
    <t xml:space="preserve">RiskNormal(K29,K30) </t>
  </si>
  <si>
    <t xml:space="preserve">RiskNormal(L27,L28) </t>
  </si>
  <si>
    <t xml:space="preserve">RiskNormal(L29,L30) </t>
  </si>
  <si>
    <t xml:space="preserve">RiskNormal(M27,M28) </t>
  </si>
  <si>
    <t xml:space="preserve">RiskNormal(M29,M30) </t>
  </si>
  <si>
    <t>$F$33</t>
  </si>
  <si>
    <t>$G$33</t>
  </si>
  <si>
    <t>$H$33</t>
  </si>
  <si>
    <t>$I$33</t>
  </si>
  <si>
    <t>$J$33</t>
  </si>
  <si>
    <t>$K$33</t>
  </si>
  <si>
    <t>$L$33</t>
  </si>
  <si>
    <t>$M$33</t>
  </si>
  <si>
    <t>49e15ddd156db7a7dc3615c56d0593bb_x0004__x0005_ÐÏ_x0011_à¡±_x001A_á_x0004__x0004__x0004__x0004__x0004__x0004__x0004__x0004__x0004__x0004__x0004__x0004__x0004__x0004__x0004__x0004_&gt;_x0004__x0003__x0004_þÿ	_x0004__x0006__x0004__x0004__x0004__x0004__x0004__x0004__x0004__x0004__x0004__x0004__x0004__x0006__x0004__x0004__x0004__x0001__x0004__x0004__x0004__x0004__x0004__x0004__x0004__x0004__x0010__x0004__x0004__x0002__x0004__x0004__x0004__x0001__x0004__x0004__x0004_þÿÿÿ_x0004__x0004__x0004__x0004__x0004__x0004__x0004__x0004_q_x0004__x0004__x0004_ÿ_x0004__x0004__x0004_}_x0001__x0004__x0004_û_x0001__x0004__x0004__x0002__x0004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0014__x0001__x0001__x0001__x0005__x0001__x0001__x0001__x0006__x0001__x0001__x0001__x0007__x0001__x0001__x0001__x0008__x0001__x0001__x0001_	_x0001__x0001__x0001__x0002__x0001__x0001__x0001__x000B__x0001__x0001__x0001__x000C__x0001__x0001__x0001__x000D__x0001__x0001__x0001__x000E__x0001__x0001__x0001__x000F__x0001__x0001__x0001__x0010__x0001__x0001__x0001__x0011__x0001__x0001__x0001__x0012__x0001__x0001__x0001__x0013__x0001__x0001__x0001__x0003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6_x0001__x0001__x0001_7_x0001__x0001__x0001_8_x0001__x0001__x0001_9_x0001__x0001__x0001_:_x0001__x0001__x0001_;_x0001__x0001__x0001_&lt;_x0001__x0001__x0001_=_x0001__x0001__x0001__x0001__x0002_&gt;_x0001__x0001__x0001_?_x0001__x0001__x0001_@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[_x0001__x0001__x0001_\_x0001__x0001__x0001_]_x0001__x0001__x0001_^_x0001__x0001__x0001___x0001__x0001__x0001_`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r_x0001__x0001__x0001_ýÿÿÿs_x0001__x0001__x0001_t_x0001__x0001__x0001_u_x0001__x0001__x0001_v_x0001__x0001__x0001_w_x0001__x0001__x0001_x_x0001__x0001__x0001_y_x0001__x0001__x0001_z_x0001__x0001__x0001_{_x0001__x0001__x0001_|_x0001__x0001__x0001__x0003__x0004_}_x0003__x0003__x0003_~_x0003__x0003__x0003__x0003__x0003__x0003__x0003__x0003__x0003_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8EÏ1Ô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_x0004__x0001__x0001__x0001_'_x0011__x0005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0004__x0005__x0004__x0004__x0004__x0004__x0004__x0004__x0004__x0004__x0004__x0004__x0004__x0004__x0004__x0004__x0004__x0004__x0004__x0004__x0004__x0004__x0004__x0004__x0004__x0004__x0004__x0004__x0004__x0004__x0004__x0004__x0004__x0004__x0004__x0004__x0004__x0004__x0004__x0004_ð?_x0001__x0004__x0004_ävo[évo[_x0001__x0004__x0004__x0004__x0001__x0004__x0004__x0004_è_x0003__x0004__x0004_è_x0003__x0004__x0004_è_x0003__x0004__x0004__x0002__x0004__x0004__x0004__x0002__x0004__x0004__x0004__x0018__x0004__x0004__x0004__x0004__x0004__x0004__x0004__x0018__x0004__x0004__x0004__x0010__x0004__x0004__x0004__x0001__x0004__x0004__x0004__x0001__x0004__x0004__x0004__x0004__x0004__x0004__x0004__x0004__x0004__x0004__x0004__x0004__x0004__x0004__x0004__x0004__x0004_ð?_x0004__x0004__x0004__x0004__x0004__x0004_ð?_x0004__x0004__x0004__x0004__x0004__x0004_ð?_x0004__x0004__x0004__x0004__x0004__x0004__x0004__x0004__x0004__x0004__x0004__x0004__x0004__x0004_ð?_x0004__x0004__x0004__x0004__x0004__x0004__x0004__x0004__x0004__x0004__x0004__x0004__x0004__x0004__x0004__x0004__x0004__x0004__x0004__x0004__x0004__x0004_ð?_x0004__x0004__x0004__x0004__x0004__x0004_ð?_x0004__x0004__x0004__x0004__x0004__x0004__x0004__x0004__x0004__x0004__x0004__x0004__x0004__x0004_ð?_x0004__x0004__x0004__x0004__x0004__x0004_ð?_x0004__x0004__x0004__x0004__x0004__x0004_ð?_x0004__x0004__x0004__x0004__x0004__x0004__x0004__x0004__x0004__x0004__x0004__x0004__x0004__x0004_ð?_x0004__x0004__x0004__x0004__x0004__x0004_ð?_x0004__x0004__x0004__x0004__x0004__x0004__x0004__x0004__x0004__x0004__x0004__x0004__x0001__x0002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0002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0002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0002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0002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0002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0002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0002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0002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0002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</t>
  </si>
  <si>
    <t>2dc2f553da806a3cc51fd6d4d824d78b_x0001__x0002_ÿÿÿÿÿÿÿÿ¶¡L¿7ð3@ÿÿÿÿÿÿÿÿÿÿÿÿÿÿÿÿDÚ]i4@Sºm¿5@ÿÿÿÿÿÿÿÿÿÿÿÿÿÿÿÿÿÿÿÿÿÿÿÿÿÿÿÿÿÿÿÿ?_x0007_ì±4@ÿÿÿÿÿÿÿÿÙaïUXè2@v_x0019_ä_x0001__x0010_:@ F_x0014_42@ÞBZ`F4@s_x001E_Å_x0013__x000D_3@ý_x0002_1r_x0002_3@_x001A_/_x0010_5@ÿÿÿÿÿÿÿÿÿÿÿÿÿÿÿÿøM_x001C_ã¬Î5@ÿÿÿÿÿÿÿÿÿÿÿÿÿÿÿÿÿÿÿÿÿÿÿÿÿÿÿÿÿÿÿÿÿÿÿÿÿÿÿÿÿÿÿÿÿÿÿÿÿÿÿÿÿÿÿÿÿÿÿÿÿÿÿÿÿÿÿÿÿÿÿÿÿÿÿÿ_x0002__x0003_ÿÿÿÿü¨E0s¯4@væ¹&amp;¸î0@ÿÿÿÿÿÿÿÿÿÿÿÿÿÿÿÿÿÿÿÿÿÿÿÿÿÿÿÿÿÿÿÿ_x0017_I®Q·3@_x001E_ 03ä 5@ÿÿÿÿÿÿÿÿÿQc_x001F_/3@ÿÿÿÿÿÿÿÿ¤­_øÿG6@a_x0008_È&amp;RÉ3@î_x000B__x001F_úÆD5@j$:«_x001D_2@ïcs65@z¯e5_x0008_c6@ÿÿÿÿÿÿÿÿ_x001A_Ä_x0005_åé|4@{_x0001_ÖÐ_x0014_¡5@ÿÿÿÿÿÿÿÿÿÿÿÿÿÿÿÿô_x001F_Åïj4@ÿÿÿÿÿÿÿÿÿÿÿÿÿÿÿÿeBëv6&gt;5@6¸µö4@ñ_x0015__x0012_ë_x0002_5@U¬UÚ6è4@Y	ÈKÕ3@ÿÿÿÿÿÿÿÿ_x0001__x0003_47Ëß_x000B_5@èV¹û¶Ú4@jË_x0001_ýê5@cÖÓ_x0002_^!7@ÿÿÿÿÿÿÿÿ&lt;FN{_x001E_7@_x0010__x0010_Á*_x0010_4@¬ç¤_x0001_º;6@ÿÿÿÿÿÿÿÿÿÿÿÿÿÿÿÿ¾_x000F_z¿2@dZãc(4@]#Cû"4@ÆgBÇ¾3@SÏ-_x0019_N&gt;4@q7¥:y1@ÿÿÿÿÿÿÿÿÿÿÿÿÿÿÿÿ&lt;°_x001D_¸4@_x0005_ÒÝ_x0008__x0001_Y5@ÿÿÿÿÿÿÿÿÿÿÿÿÿÿÿÿÿÿÿÿÿÿÿÿÿÿÿÿÿÿÿÿh¸9_x0002_L_x0003_3@(®_x0010_Pq(5@ÿÿÿÿÿÿÿÿÿÿÿÿÿÿÿÿÿÿÿÿÿÿÿÿÿÿÿÿÿÿÿÿ&amp;.©_x0003_5@ëMÁ?_x0001__x0003_ó¤2@ÿÿÿÿÿÿÿÿL_x0014_³9ñÀ5@ÉÎ)Lá5@Ò_·ºÅ2@ÿÿÿÿÿÿÿÿVÄ¦Ç2@ÿÿÿÿÿÿÿÿÿÿÿÿÿÿÿÿ£Õ!ä&gt;3@X(`Æj!6@ÿÿÿÿÿÿÿÿÿÿÿÿÿÿÿÿe_x001B__x001B_q_x0003_5@ÿ%ÉÃ¥7@_x0004_²%ô3Ï3@Ó_x0007__x0005_jR4@ÿÿÿÿÿÿÿÿÿÿÿÿÿÿÿÿÿÿÿÿÿÿÿÿ_x001F_ô"ù93@ÿÿÿÿÿÿÿÿÿÿÿÿÿÿÿÿÿÿÿÿÿÿÿÿ®·âfÜZ4@ÿÿÿÿÿÿÿÿh_x0002_G¬3@Õµ9/¼6@­ø¨èúi2@"î_x001F_xª6@ùÔpà2@ÿÿÿÿÿÿÿÿ_x0002__x0003_ÙþôÜ_x0014_2@ÿÿÿÿÿÿÿÿÿÿÿÿÿÿÿÿ0¾°~16@IöN£ü5@ÿÿÿÿÿÿÿÿÿÿÿÿÿÿÿÿÔ¹Ò0m2@ÿÿÿÿÿÿÿÿýnÙS\7@¹Âø]m6@5¶Ù®_.5@ÿÿÿÿÿÿÿÿÿÿÿÿÿÿÿÿ_x0001_`û_x0004_4@ÿÿÿÿÿÿÿÿ$d7ðÀ_x001F_1@!efS_6@×WG­2(3@Põ_x001D_-q`4@ÿÿÿÿÿÿÿÿÿÿÿÿÿÿÿÿ~y	Øü76@ÿÿÿÿÿÿÿÿB Fw¥5@ÿÿÿÿÿÿÿÿÈ»_x0001_wK2@ÿÿÿÿÿÿÿÿ_x0008_Æ2_x001B_z×6@ÿÿÿÿÿÿÿÿÿÿÿÿÿÿÿÿÿÿÿÿ_x0001__x0002_ÿÿÿÿè^ 4_x0016_4@_x0018_¨_x0005_êWæ6@_x0014__x0004_;s6@ÿÿÿÿÿÿÿÿôM~¶"_x001C_4@®¼Úl½6@~AÊM/7@pKjüÆ­2@ÿÿÿÿÿÿÿÿ_x0008_àÔ¾_x0015_b5@ÿÿÿÿÿÿÿÿ¥òù3@ÿÿÿÿÿÿÿÿÿÿÿÿÿÿÿÿIa¯ømö2@ÿÿÿÿÿÿÿÿÿÿÿÿÿÿÿÿ_x0008_vôæÝÇ5@ÿÿÿÿÿÿÿÿäY¹_x0005_@_x0015_5@_x001A_p¤+ÀV6@ÿÿÿÿÿÿÿÿÿÿÿÿÿÿÿÿÿÿÿÿÿÿÿÿóO4@³Fíð25@ÿÿÿÿÿÿÿÿhÐü0êS1@ÿÿÿÿÿÿÿÿ;¬lÇ	3@ÿÿÿÿÿÿÿÿ_x0001__x0002_2ÚÐ[S§4@ÿÿÿÿÿÿÿÿ¢¾EÎw½3@îþ³|a­5@ANÛ_x0016_&lt;ê6@ÿÿÿÿÿÿÿÿâM/üÿ4@ÿÿÿÿÿÿÿÿ_x0001_*W"H3@ÿÿÿÿÿÿÿÿ_Øô_x0006__x001F_»1@ÿÿÿÿÿÿÿÿÿÿÿÿÿÿÿÿÿÿÿÿÿÿÿÿd(¹3@ÿÿÿÿÿÿÿÿRvóÃ\7@ÿÿÿÿÿÿÿÿmù:h%3@ÿÿÿÿÿÿÿÿÿÿÿÿÿÿÿÿ²_x000F_VÚOt6@éÚÚß5@Ñ_x000F_w_x000D_$_x0010_7@ÿÿÿÿÿÿÿÿ®ð_x0004_._x0008_~2@ìéý_x001B_ûå6@A`_x000F_Ôº6@ÿÿÿÿÿÿÿÿÿÿÿÿÿÿÿÿ-¥_x0014_ç 7@náXh_x0001__x0002__x0012_4@ÿÿÿÿÿÿÿÿÿÿÿÿÿÿÿÿ_x0015_pûðØ5@5_x001F_U_x000C_£¬3@ÿÿÿÿÿÿÿÿÙIeúO5@÷ZÆ¬nQ4@ÿÿÿÿÿÿÿÿ××[&lt;Þ5@ÇüÒæ5@._x0014_zÿ"7@ã O´4@ÿÿÿÿÿÿÿÿÿÿÿÿÿÿÿÿÿÿÿÿÿÿÿÿï,SsR_x0016_9@ÿÿÿÿÿÿÿÿÿÿÿÿÿÿÿÿÿÿÿÿÿÿÿÿG_x0004__x0017_K½:@[BÕ«9@Ã©!ÎGï;@_x0005_\_x0001_M_x0013_9@)_x0006_ùÈ­8@_x0016_¾öÚUµ;@ÿÿÿÿÿÿÿÿ&amp;Ê_x0018_d¡;@å52+l8@K[4¹L¡9@ÿÿÿÿÿÿÿÿÿ1ú_x0010__x0017__x000F_=@_x0002__x0004_ÿÿÿÿÿÿÿÿT_x0017_®ëÕ9@èãR&gt;:@TVõh_x000E_ :@ÿÿÿÿÿÿÿÿ_x000E_(_x001E_eÅ8@ÿÿÿÿÿÿÿÿÈ_x000E__x0001_|ÚÝ;@§¹%'RH:@´W+ _x0010_9@{rhQ_x001F_w9@/MÖ&gt;Wõ;@kÝæ£áÌ9@±ôA.x¿9@1Øý Dì9@_x001F_·ã¿:@Åcë:ÂÁ:@[¸´øù)9@ÿÿÿÿÿÿÿÿNj^Ê!_x000F_:@¶PI²_x001F_p6@¨l[ZÚì9@*_x0011_úL9@^B6:@Mqÿð&lt;@ÿÿÿÿÿÿÿÿàº_x000E_8_x0019_w9@N­ W_x0003_7@y»¥ð«³7@ÿÿÿÿÿÿÿÿ&gt;æÄ¯c9@-f_x0010_ð_x0004__x0006_²¢7@ÙûMb_x001E_M&lt;@Õ:²_x001C__x0016_8@Ä_x0018_#&lt;uø:@Éâ×Z°9@ð¯?÷7@ÔÇ_x0019_÷p;@.,ùTx9@ÍÌ_x0003_Ï :@ÿÿÿÿÿÿÿÿ7cÞ¤!u8@ÿÿÿÿÿÿÿÿ¬©_x0018_+YK8@ûpÌ_x0006__x0005_:@ÿÿÿÿÿÿÿÿ9án_x000F_÷½7@YÎò]4&lt;@_x0008__x0001_ãDÄñ;@&amp;¸]C_x001B_;@h_x000F_ihÅW;@ÿÿÿÿÿÿÿÿê	v³ÊN:@ÄÇ*ÂL6&gt;@ÿOÀ_x0004_H:@f3ÔL~9@³ñà_x0002_ÿý9@¼ØºQ:@Nâ¤X@9@w|Y_x001F_:@¶CB,¥8@ßþôV¼Í8@ÿÿÿÿÿÿÿÿ_x0002__x0003_ÿÿÿÿÿÿÿÿ_x001A_t_x0017_ü_x0006_99@E_x0001_Râ&lt;9@©_x0004_ÍiÉì8@&lt;M&amp;P?8@ÿÿÿÿÿÿÿÿ_x001E_g_x0011_t_x001A_$9@°-"°W9@31$'î:@ÅB¾äÙ6@ëXåZ&lt;@~Wï_x0002_¦8@á_x0016_ÙD9@·åó÷õË;@_x0011_&gt;'_x0001_&lt;@À·&lt;iá_x0016_;@ÿÿÿÿÿÿÿÿÿÿÿÿÿÿÿÿÿÿÿÿÿÿÿÿÿÿÿÿÿÿÿÿø_x0018__÷¤Å9@°¼¬ñ9@jþ_x001F_tü9@³¶c_x0002_Ùl8@ÿÿÿÿÿÿÿÿÿÿÿÿÿÿÿÿÐxGnA:@!è Ôæ:@®OI²¦8@êxD·]Ç8@~r×0D;@ÿÿÿÿ_x0001__x0003_ÿÿÿÿÏ½_x000D_¾¾_x0018_7@ÿÿÿÿÿÿÿÿÿÿÿÿÿÿÿÿÿÿÿÿÿÿÿÿÿÿÿÿÿÿÿÿØ_x0001_Îù×:@uÛår_x0016_7@Åøàde:@ÿÿÿÿÿÿÿÿ _x0004_óÜ½¶:@n°£õË=@ÿÿÿÿÿÿÿÿ´+6W{&gt;@ÿÿÿÿÿÿÿÿP_x0013_ä3º;@AÎ+ºüâ9@uá$yL5@.8WÐ./&gt;@È_x0002_RKu9@ÿÿÿÿÿÿÿÿÿÿÿÿÿÿÿÿM~Ý_x0004_¸z&lt;@IÀ;8@í®¦UÓ8@f¤À»¤¾=@ÿÿÿÿÿÿÿÿÿÿÿÿÿÿÿÿ;¡G@ÿ;@$â7¢¡9@ù_x000E_2ÀáÅ8@ÿ¾_x0016_spÏ&lt;@_x0001__x0003__x001E_§#yÂ;@ÿÿÿÿÿÿÿÿÕ¸_x001D_¢_x0013_ç8@îv¼q;@ÿÿÿÿÿÿÿÿ_x0001_xdjÁ9@ÿÿÿÿÿÿÿÿÿÿÿÿÿÿÿÿ¥vd_x0006_ô_x001C_:@_x0004__x001C_)©_x001E__x000D_&lt;@ng_x001C__x0007_7@ÿÿÿÿÿÿÿÿ_x000E_ß0°z_x0010_;@;,N¿f&lt;@ÿÿÿÿÿÿÿÿkîÅ	Sã:@ÿÿÿÿÿÿÿÿ¦ªÚ_x0002_=@ÿÿÿÿÿÿÿÿ_x001E_ýÚ6w:@ÿÿÿÿÿÿÿÿùïV_x0015_Î^9@ómïË_x0006_9@_x0010_¿_x0011_Rb;@uvê§ÜS;@µT»¾;@¡;_x0013_âÃ28@_x000D_Ñ_x000B_oW×5@aE$AÍµ9@Â­eï_x0005_Æ8@æ&gt;Ë&amp;_x001C_7@ÿÿÿÿ_x0001__x0004_ÿÿÿÿE_x001D_EMpn9@ÇZÿóh?;@?I´k6+9@ÿÿÿÿÿÿÿÿ|ü¿ñG;@ÿÿÿÿÿÿÿÿÛ£nTÔ 9@ÜJ¦_x0012_äÕ;@ÿÿÿÿÿÿÿÿÿÿÿÿÿÿÿÿ9y_d_x0003_;@	ÂuFÇ8@ÿÿÿÿÿÿÿÿ(Î²G]Q&lt;@=Fçkõù7@7_x0006_´õ|å8@¸y_x0002_%9@HZèÝ¼9@¡ÔQ_x001F_÷:@(_x0010_x8®_x001C_:@¼c;_ïå9@¾\_x0002_ÿv&lt;@ÿÿÿÿÿÿÿÿÿÿÿÿÿÿÿÿÿÿÿÿÿÿÿÿï&amp;÷_x0012_¨»9@ÿÿÿÿÿÿÿÿý¸,OÕ¦8@ÿÿÿÿÿÿÿÿÿÿÿÿÿÿÿÿÿÿÿÿÿÿÿÿ_x0001__x0005_ÆÍÛ_îÓ7@f¡ó_x0008_:@ÿÿÿÿÿÿÿÿæ _x0017_4ñ:@óô&amp;Èºy;@ÿÿÿÿÿÿÿÿO¦_x001B_ñ\_x0019_8@ÿÿÿÿÿÿÿÿ_x000D_S»NÀ,;@©ÉGZ~Ä8@_x0008_qSLn:@u_x0002_H_x0004_^8@óðp~·Ç:@'¡¨_x001B_:@Èæ_x0018_²ï_x0003_9@ÿÿÿÿÿÿÿÿÕÃaVh;@Z¬ÛöW;@/LáÛ;@¸}§)8@Z¹zÀËO:@ÿÿÿÿÿÿÿÿ&lt;ÚQSÁ:@)s74:@ÿÿÿÿÿÿÿÿVj_x0010_Í_x000D__x001E_9@c|ÖYbk:@ÓøÎèõ8@{ÇBà2_x000F_:@_x0013_NP_x0016_éá8@ÀeÈJ:@ÿÿÿÿ_x0001__x0004_ÿÿÿÿyÑG_x000D_î;@8_x0013_ há:@ïiÄ_x001C_«_x0006_:@h¯%Çzq;@©¼Ùµuá8@_x0003_)ªÍ_x000C_:@oô¹Å«¬;@vSq_x0019_!&lt;@É_x001C_É_x001C_(_x0013_:@ú·@¨_x0002_=@¯_x001A_ü«'_x0004_9@(q_x0008_Ý¬8@ÿÿÿÿÿÿÿÿ_x000D_¯t¹`:@_x0003__x0016_ÄiÜ¿6@ñ±~_x0016_æ9@qwE÷78@ê_x0008__x001A_¨:î5@ÿÿÿÿÿÿÿÿ©úé_x000C_Gå&lt;@°Fõaq9@ÚH_x0012_^~7@_x0006_º»¥»ü9@CøÞ·ó9@=¯8Öì9@_x001C_5#â&lt;@­Î4b8@ÿÿÿÿÿÿÿÿÆäÝê9@ÿÿÿÿÿÿÿÿÿÿÿÿÿÿÿÿ_x0001__x0004_Ñ_x0002_²­\Ò9@ó_x001D_ÿß»:@Æðì ²;@iZl}C7@`®&lt;Ä3:@8Ô1î_x0003_&lt;@	iu9ÉÞ;@Ú¥Pma ;@a|½zt9@Z6`Ô9@#Ú13:@é_x0002_ï? ï;@\òb­a:@Ø¡ÕiEY7@ÿÿÿÿÿÿÿÿòì×9½&lt;@dïéO_x0013_7@Î¬ß§P_x0016_=@ÿÿÿÿÿÿÿÿb1_x0011__x0004_=;@M$_x001B_T8D9@ÿÿÿÿÿÿÿÿrÃbl;@øúêP¿P7@¨s_x0006__x0016_!-=@|\º58@¸W»_ÿ8@ÿÿÿÿÿÿÿÿÿÿÿÿÿÿÿÿ|_x0003_¢_x0017__x0012_÷;@«üJâºA8@ÿÿÿÿ_x0001__x0002_ÿÿÿÿån[£.8@!	- _x0011_ï7@ÿÿÿÿÿÿÿÿÿÿÿÿÿÿÿÿÿÿÿÿÿÿÿÿB%»þÇ8@ÿÿÿÿÿÿÿÿÿÿÿÿÿÿÿÿÿÿÿÿÿÿÿÿÿÿÿÿÿÿÿÿÿÿÿÿÿÿÿÿÿÿÿÿÿÿÿÿ°È®;_x000C_ì8@ÿÿÿÿÿÿÿÿìÜ8_x0010_j_x0007_:@JâÆqÆÚ:@ÿÿÿÿÿÿÿÿl¼¦_x0010_¡|9@ôíu¿uÙ9@_x0019_ÊW¯:@ÿÿÿÿÿÿÿÿâ_x0017_5°E;@ÿÿÿÿÿÿÿÿ K´F*ñ:@_x0014_M²_x000C_&lt;8@ÿÿÿÿÿÿÿÿ_x0007_¸ô_x0004_=@ÿÿÿÿÿÿÿÿÿÿÿÿÿÿÿÿÿÿÿÿÿÿÿÿÒ_x0017_µ9@_x0002__x0005_ôð¤Ô59@øÒ5_x0018_g_x0006_&lt;@ÿÿÿÿÿÿÿÿT_x0010_õÿ¨;@AtÙYí7@**Y00;@ÿÿÿÿÿÿÿÿ=;ñÃ2¦9@_x0003_g_x0014__x0001_j9@_x001A__x0004_1ÆF':@ÿÿÿÿÿÿÿÿÿÿÿÿÿÿÿÿÎÂ/.R:@ß4VlX;@â_x000F_+Ù_x001C_8@ÿÿÿÿÿÿÿÿ_x0019_LÒ&lt;X¶8@ç@&gt;D_x000C_Ò8@ÿÿÿÿÿÿÿÿJqWÀð=@_x0018_Öh_x0012_¢f?@ÿÿÿÿÿÿÿÿÿÿÿÿÿÿÿÿPR&lt;K´9@=ûY¦¦9@ÿÿÿÿÿÿÿÿÿÿÿÿÿÿÿÿÿÿÿÿÿÿÿÿÿÿÿÿÿÿÿÿ¶æ_x0016_x&lt;@ÿÿÿÿÿÿÿÿ¢½Î%_x0001__x0002_%&lt;@Ùî§h°9@ÿÿÿÿÿÿÿÿM_x0007_¬ö8@ÿÿÿÿÿÿÿÿ_ó_x0006_sµc=@Ôb_x0016_ýú:9@5Ï_x000E_m_x000C_¢:@£_x0010_Úwä=@BË&gt;K¦í8@ÿÿÿÿÿÿÿÿÿÿÿÿÿÿÿÿÝ#k_x0006_8@¿__x0015_(7@ÿÿÿÿÿÿÿÿÉà±-Ã_x001E_7@ÿÿÿÿÿÿÿÿ_x0017_9ÚUã:@e¸õm½¡8@&lt;wü#ð:@ÿÿÿÿÿÿÿÿÙ_x0016_§9@ÿÿÿÿÿÿÿÿ5Ú_x000B_vå7@ã&gt;Öé#;@ÿÿÿÿÿÿÿÿÿÿÿÿÿÿÿÿtÌo9Ç5@x$¼æ:@ÿÿÿÿÿÿÿÿs_x0006__x0005_íu7@ÆüëÏ6@_x0001__x0002_m@­&lt;Ã_x0019_:@ÿÿÿÿÿÿÿÿF_x000D_[Þ:@ÿÿÿÿÿÿÿÿxCO}q]:@_x0018_0¸5ÎV;@_x000F_¼_x0005__x0017_,à:@	öluX:@Ð_x0001_Ò â:@ÿÿÿÿÿÿÿÿÿÿÿÿÿÿÿÿ¼_x000F_-_x001C_^_x0017_&lt;@J7_x0016_ô©ê9@s­çªÖ.;@Ô%_x0002_ú¯_x0017_:@Õë² 8â9@}#_x001B_"øæ;@B-Ýó5:@ÿÿÿÿÿÿÿÿÿÿÿÿÿÿÿÿ­_x000E_wf»ê9@â¥ÚÇ8@ä8êt_x000F_B&lt;@Ø·_x0001_gb:@ßk¨ÄÊ;@ÿÿÿÿÿÿÿÿ²_x000C_{&gt;@Ï¶à)È9@&amp;¼æ :@ààQîá&lt;@îzu½T7@ZÌêÍ_x0002__x0003_ïz&lt;@3f,Énù:@ÿÿÿÿÿÿÿÿ±ñúÖ(:@ÿÿÿÿÿÿÿÿË¨íA[9@ÙØ_x0007_Ì_x0002_9@¯$j^Ó&lt;@|ÃÚ	ÙP9@_x000E_@ï§;@ò'â¢j~6@Ú¼¬P¾V9@ÿÿÿÿÿÿÿÿ_x0019__x0004_lðx;@5}þ_x0007_lí9@ÿÿÿÿÿÿÿÿ¹Ðoûd&lt;@qSØgÖ&lt;@À{^ÿ09@1Ã?ð&lt;@i_x0015_%®¤:@ÿÿÿÿÿÿÿÿÿÿÿÿÿÿÿÿEí?Am_x0001_:@æ'ð[ÿ¿=@_x0002_4â¢¦C:@/j_x0018_¬;@Æiù_x0013_Üù9@_x000F_KeÖÎ"&lt;@_	nê7Å:@:¿ïáë5@öÖ0ÆØ$:@_x0001__x0002_¦sY_x000E_'P&lt;@ÿÿÿÿÿÿÿÿ~:_x001F_^l_x0019_7@ÿÿÿÿÿÿÿÿQÕû¶&lt;@ÿÿÿÿÿÿÿÿ _x0018__x001A_t;@~_x0001_ÑÖ\:@?ïØ1`§:@ÿÿÿÿÿÿÿÿw3Õ_x0013_&lt;@¸Ì÷i&gt;a9@Íä¬|H;@ü|`®Z\9@øtÏâ¦Ë;@ï_x0014_ÿ_x0018_³d:@PwA_x0005_i:@ÿÿÿÿÿÿÿÿ_x0005_´m_x0003_;@ÿÿÿÿÿÿÿÿ#hÊ	¢9@ëd±&amp;_x0003__x0002_7@_x0014_Oú³-&gt;@ÿÿÿÿÿÿÿÿ@i_x000C__x000F_:@ÿÿÿÿÿÿÿÿKà·ï÷::@ÿÿÿÿÿÿÿÿÿÿÿÿÿÿÿÿ&gt;Â"Ô}9@=Mä_x0015_¬8@ªëM_x0001__x0002_t7@|_x0002_û_x000B_ÕY:@ÿÿÿÿÿÿÿÿÿÿÿÿÿÿÿÿiG°6_x0018_C8@_x001E_Ê)}µE:@ÿÿÿÿÿÿÿÿc¡_x001B_RÂ(9@ég_x0011_GX;@ÿÿÿÿÿÿÿÿÿÿÿÿÿÿÿÿÿÿÿÿÿÿÿÿö¨']`¿&lt;@½_x0006_=$:@_x001C_©â3f¦&lt;@Op÷î8_x001A_&lt;@ÿÿÿÿÿÿÿÿÿÿÿÿÿÿÿÿ_x0005_+&gt;O8@ÿ»ô_x0019_AÅ:@¶à&lt;LÙ9@»¡ÐaG&lt;@	q©¹1-:@_x000B_3_x001E_ÉW;@*ÌVÜ9@9_x0010_N_x0017_ðò7@l_x0005_½w_x0017_;@ÿÿÿÿÿÿÿÿ²ë½Jò9@Äù_x001D_C_x0014_i8@ÿÿÿÿÿÿÿÿ_x0008_úý¥_x000F_8@_x0002__x0003_¬Ð·_x0006_¹ñ7@ÿÿÿÿÿÿÿÿÿÿÿÿÿÿÿÿûg×_£$&lt;@=G,jSE9@_x001F_IÇÙÁ_x000D_8@q_x0007_÷_bP9@SaÜ;@Ùã¼ã=@K13(Ó¿:@_x0002_E{?:@IZYí_x0006_&lt;@ÿÿÿÿÿÿÿÿ=S¹°í9@¶_x001F_ðT6@ÿÿÿÿÿÿÿÿ_x000C_ Ù®:@îq"-q=@_x000F_\Á7@ÿÿÿÿÿÿÿÿ/nIëkh9@H:_x000B__x000C_¥7@	ÿ³;@ÿÿÿÿÿÿÿÿç~&amp;K:@N­PvU:@ðø¢GÅ@8@8_x0018_vËn8@_x0017__x0011_bà:@c×Ã4×-&lt;@ùæÌù_x0001_;@ÿÿÿÿ_x000C__x000D_ÿÿÿÿ~N ÌJk&lt;@ÿÿÿÿÿÿÿÿÿÿÿÿÿÿÿÿÒ_x0002_XÇ9@ýÍÑk©Í7@}ÄÓ7@~s_x000E_	ýÄ7@éí_x0007_7'©;@4Méh(_x0005_9@ÀhrT]9@tðSüEp;@ÿÿÿÿÿÿÿÿW° UÎ&lt;@ÿÿÿÿÿÿÿÿ[µ¹_x0017_i8@&amp;_x000C__x0015__x000B__x0004_ö=@_x0001_[Çû¸p9@þ]xMôr9@ùè_x0008_°ò+9@ä²ò,$7@Á]uÔÛ:@¸äÊ]ñe8@ÿÿÿÿÿÿÿÿahÌXÙ;@ÿÿÿÿÿÿÿÿx!ØblÁ&lt;@CC_x001D_Çu­6@k_x0016_¤]^9@ÿÿÿÿÿÿÿÿÒ"ù´_x0006_9@3°$_x0011__x0003_:@_x0001__x0002_ÁÄ{ðá_x001B_;@ÿÿÿÿÿÿÿÿ#_x001C__x0017_¢	8@øHªÀT:@Ö;dÌª_x0005_;@ë¾4êwµ&lt;@ÿÿÿÿÿÿÿÿJ+0g»7@_x0006_/_x001E_9@#²HÚò×:@íðÃê:@f_x001B_¹_x0018_9@_x0007_ö_x0018_Rí_x0012_7@o#û&amp;+Ù9@"§³ 7&lt;@'À)K_x000C_ö:@êÇåë*:@¾_x0005_ì%9@ñwbþ«9@×t/¥:@¾àå]:@nH·³Ì9@ÎÛ_x000E_ª_S:@ìÅ"$x&lt;@ÿÿÿÿÿÿÿÿãíF©XÌ9@4ß¢ÏÓ:@ÿÿÿÿÿÿÿÿ_x0016_\uSÜÏ:@öó}_x0012_E8@ÿÿÿÿÿÿÿÿ_x0001__x001F__x0012_X_x0002__x0003__x001F_19@ÿÿÿÿÿÿÿÿÿÿÿÿÿÿÿÿÙcÍ~\'8@=Ík_x001A_¿&lt;@ÿÿÿÿÿÿÿÿÿÿÿÿÿÿÿÿ|_x001F__x0017_%8@U_x0013_~:@ _x001E_¥\i_x0010_&lt;@¼_x000B__x000E_Mó=@ÿÿÿÿÿÿÿÿÿÿÿÿÿÿÿÿÿÿÿÿÿÿÿÿÿÿÿÿÿÿÿÿ±GuV:@_x000E_â_x0013__x0001_&lt;@nUý(_x0010_=@ èGPVC:@ÿÿÿÿÿÿÿÿÖxDJ±_x0010_:@B¡Î8:@¦_x0002_â_x0002_n9@ÿÿÿÿÿÿÿÿâ_x001D_¬¸q)=@_x0001_¾kDâ¼:@_x000B_é_x0004_å\8@ÿÿÿÿÿÿÿÿÿÿÿÿÿÿÿÿR_x001E_#_x0011_Ø×;@uÜ_x0011__x0005_L:@ÿÿÿÿÿÿÿÿ_x0001__x0004_WT_x0006_MMâ:@|f 43Ä:@+í&amp;¹&gt;:@ÿÿÿÿÿÿÿÿ¥iïÆý8@_x0016_8Ü_x0016_&lt;@g^i­_x000C_%6@ÿÿÿÿÿÿÿÿ´§@s®¾9@Þ_x001B_^¤_x0012_ý:@&amp;ýæ«¢½:@\3s28@ÿÿÿÿÿÿÿÿÿÿÿÿÿÿÿÿÿÿÿÿÿÿÿÿÁ]_x0011_CS:@ÅÓ´_x0003_7:@ÿÿÿÿÿÿÿÿn.ÜIR¶:@Ûúw_&lt;@_x0013__x0016_¬7æx8@åå._x0016_ ;;@ÿÿÿÿÿÿÿÿfý÷+9@¥gô;@ÈÐ_x0002_ñQ9@_x0007_ÎÁ%¶?@Må&amp;_x001C_òó9@;^.»ýç8@_x0006_6Zr9@_x0013__x0011_F_x0002_&lt;@ÿÿÿÿ_x0001__x0002_ÿÿÿÿÿÿÿÿÿÿÿÿ9ó³cð{9@¾­h_x0011_y=@ÿÿÿÿÿÿÿÿ@\3Xj:@ÿÿÿÿÿÿÿÿÿÿÿÿÿÿÿÿµÿÏdºÃ8@6¤²AýÎ:@OnI\ò":@cÞò?q9@YÅ§·Ø_x000D_;@ÿÿÿÿÿÿÿÿÔä¢Ã`=@²Ó-ÖÔ&lt;@_x0015__x001B_fL?=@_x000C_ÈAv_x0002_ú9@­_x0013_± ÛÌ9@]MQuE7@¬E'È&lt;@ÿÿÿÿÿÿÿÿÁÍyÌ5û9@ÿÿÿÿÿÿÿÿ$·6Ê&lt;&lt;@ÿÿÿÿÿÿÿÿ`£ìÁ%:@ÿÿÿÿÿÿÿÿÿÿÿÿÿÿÿÿ^_/j,Á9@ß_x0010_¨ê y6@ÿÿÿÿÿÿÿÿ_x0001__x0002_Hn@°D;@Rïüà):@ùHÂ&lt;@ÿÿÿÿÿÿÿÿÿÿÿÿÿÿÿÿÿÿÿÿÿÿÿÿÑ*W_x0010_c&lt;@ÿÿÿÿÿÿÿÿÿÿÿÿÿÿÿÿ_x0008_ÊûØ;9@|_x0012_î;;@ÇkÉ´ú­:@RÕ_x0019_MK=@±=¡:@9ckd=Ò:@ÿÿÿÿÿÿÿÿCÑ:@ä ÔÔ;@ÿÿÿÿÿÿÿÿF[w§9@%r"Us_x0011_:@_x000D_Ø_x001D_XO8@ÿÿÿÿÿÿÿÿ§_x0003_÷DÕ8@¶¥éÖù&lt;@5pÃµ¯8@Á	­2È=@e[ÚOGU:@ò,Ñ2_x0019_:@ÿÿÿÿÿÿÿÿÙNål=@ÿÿÿÿ_x0001__x0003_ÿÿÿÿ)2_x0008_R´:@_x0006_ôÝ|`ï:@ÿÿÿÿÿÿÿÿly*º¸:@ýØ_x000B_Y/;@@_x0004_¤tn_x0002_&lt;@a_x0010_"_x001E_¹Ï:@ÌË_x001D_[_x000E__x000D_:@cææçðÃ8@ø&lt;¢;@"övÕ+^:@ÿÿÿÿÿÿÿÿÕï8@ÿÿÿÿÿÿÿÿ-ZÆÚ_x0016_7@`¤1Q_x0002_:@_x0014_'5&lt;^&lt;@ÿÿÿÿÿÿÿÿPæ4k©â9@ÿÿÿÿÿÿÿÿµwGà|ä7@L&lt;e=_x001E_8@M¿BÀ_[9@¾yl$¼;@öÖu &lt;@õÕÁ9!Ú;@55'K+6@î+_x0017_¢ß#:@¥­D´[&amp;8@ÈÀS_x0001_BÀ8@BÀ­ö§;@_x0001__x0002_Zmxnµh8@_x0007_zË-þ9@_x0008_3²i_x000D_ê:@:YñEc2&lt;@ÿÿÿÿÿÿÿÿ¦ØÑ/$&lt;@vô×"18@däö2Í&amp;&lt;@ºJðù_x0015_á7@\_x000D_ !F9@±,¡}Àë9@Uëá:@ÿÿÿÿÿÿÿÿñÊ:×ù9@_x0001_y^ßÿô:@_x001C__x0001_]Ï:@ÿÿÿÿÿÿÿÿî2B¹Õe:@ÿÿÿÿÿÿÿÿj¨_x0001_È:@ÿÿÿÿÿÿÿÿ÷,bÉv:@[ÃØ"59@a	_x0001_µ·þ9@àvÍ:@_x0003_°Sîs&lt;@ÿÿÿÿÿÿÿÿëu"CA:@IÄÞÉ7@ºamfà:@ÿÿÿÿÿÿÿÿÿÿÿÿ_x0001__x0006_ÿÿÿÿlåÏ ³8@ÿÿÿÿÿÿÿÿDl_x0001_ ëð8@_x0005_n_x0019_³_x000E__x000C_9@ÄàêMÕf8@"_x0002__x001E_¼_x0006__x0003_8@âtk&lt;8@ÿÿÿÿÿÿÿÿ»´E_x0018_9@_x0004_l9Óëz7@%y bàâ9@¬1âô6@ÚOªE_x0007_&gt;@_x000F_z@ðè_x0001_:@Â@TÑKC&lt;@_x0002_j_x0011_d¦©;@ÂdsÿÇ;@´ö&lt;Á8	9@¹ó_x001C_jLå:@þt]ýÓ:@ÿÿÿÿÿÿÿÿnL$Î_x000E_9@_x0002_¢¯_x001E_;@ÓpEØ/Ö9@ÿÿÿÿÿÿÿÿ¶_x001C_¾`;@ÿÿÿÿÿÿÿÿ_x001A_DÔ_x0003_g;@äáI3i;@Ñ R¶³*;@½&gt;¡î&amp;"9@_x0001__x0002_ÿÿÿÿÿÿÿÿ_x0006__x0002_*ypd:@ßÄi·:@ÿÿÿÿÿÿÿÿ¢è¯:&amp;J;@õJmÖ8@£äÂÁÖ9@çé_x001B_óè_x001D_9@ÿÿÿÿÿÿÿÿO¢·ä2_x001E_;@4ÞV;@_x0005_CsÐ"Ú8@ÒÝ½&gt;¢&lt;@úµÙ_x000C_v¹6@_x0014_]¹ô*m&lt;@ÿÿÿÿÿÿÿÿÆ­Hµçò8@qÙî19@ÿÿÿÿÿÿÿÿ²_x0014_û[t;@_x000C_U_x0019_Åé]9@|àtí:@ÿÿÿÿÿÿÿÿ9J\ép9@ÿÿÿÿÿÿÿÿú6éD/9@E£F!_x0003_&gt;@¯ný¸?º9@¡Ä¾T;@èÉTU¸Ø&lt;@ªÒ¼ßÃ:@PqW_x0001__x0005_BÕ;@è-KåM};@G_x0005_1[_x0001__x0002_;@ÿÿÿÿÿÿÿÿÿÿÿÿÿÿÿÿ_x0018_i_x0014_Àµ7@¦_x001C_._x0010_©,9@ÿÿÿÿÿÿÿÿ@ì/ò7&lt;@-_x0004_5W­Ç9@_x0013_ÎÅ9@S3]e&gt;@³_x0012_;¾[_x0005_:@4î_x0002_àf;@\ÒX¾_x0014_8@s{àÆ:@ï_x0016_×in8:@_x0004__x0006_o_x001D_°_x0018_:@Ö_x0006_m_x0003_w:@øòF_x001F_;@{_x0006_áG8@ÿÿÿÿÿÿÿÿÿÿÿÿÿÿÿÿB _x0003_×f;&lt;@ÿÿÿÿÿÿÿÿÿÿÿÿÿÿÿÿ_x0015_¨q|±8@oÝ)§¹9@Cçöä¤8@=øÈÖtS8@-ª_x0013_Þh7@ô²åÓëN;@_x0001__x0003_éÏ }~Û;@Å|É_x000E_ïÌ;@ÿÿÿÿÿÿÿÿÿÿÿÿÿÿÿÿÿÿÿÿÿÿÿÿFøûÖ;@ÿÿÿÿÿÿÿÿZÕ k_x001B_:@"_x0002_&lt;_x0011_Åå9@ô&lt;ðÜðr;@F_x001E_Ð39@#w_x000C__x0019_:@_x001E_Ù?;@W=Ìòm_x0005_8@&lt;0_x0010_×Þ&lt;@Lá³X±Î:@ÿÿÿÿÿÿÿÿ+Èò_x001C__x001A__x000C_9@·N½ËÝ¢;@H_x0018_¡ÙA&lt;@ÿÿÿÿÿÿÿÿå°&gt;7úV5@°âg%ê8@ÿÿÿÿÿÿÿÿÿÿÿÿÿÿÿÿ__äë:@ÈD_x0018__x001A_c:@nU\GRL;@	d_x0008_ñf;@q·Æ¿½_x000F_;@ÿÿÿÿÿÿÿÿ`þõ_x0001__x0003__x001D_6@»+_x0018__!;@¹_x0015_#_x0002_¨Ã9@;üÀ_x0010_8@5_x000B_/Zª§8@ËÉ_x0004_e?_x0015_;@ÿÿÿÿÿÿÿÿÿÿÿÿÿÿÿÿØ²_x0010_Ð6:@ÿÿÿÿÿÿÿÿÀ(_x000F__x0008_9@Çø_x0010_OÅ:@Ed»Ö(19@Ñ_x000E_Ý9@h1þbÔ8@ÿÿÿÿÿÿÿÿPeÈâ8@äôÛ\%ß&lt;@6Ð§Q_x0006_9@ÎJâ0ü;@Y_x0011_ÿ%;@_x0007_;q²j:@ÿÿÿÿÿÿÿÿ_x001D_TÄ8Qm=@ÓÑ_x0013_a;@_x0005_qÔi19@ÇË?¥»Ä;@_x0018_Ä¼	9@l¼däÞ;@ÿÿÿÿÿÿÿÿãÏ_³oI9@_x0015_(_x0005_úF&gt;@_x0001__x0002_§Üfb_x0006_½;@nUpö~;@á&gt;=°D7@ÿÿÿÿÿÿÿÿH\:_x0002_$X9@ÿÿÿÿÿÿÿÿ°pÑÃä5@Gm`_x001C_Ã_x0003_6@n ÅgÈQ&lt;@þ'_x0006_"¼8@ÿÿÿÿÿÿÿÿÿÿÿÿÿÿÿÿGDHõ´E9@¦kã&lt;@ÃNÁ_x0005_Ý&lt;@H&amp;W¯Á:@V_x0001_c_x0007_=:@ÿÿÿÿÿÿÿÿäl_x0016_z_x0005_59@ÿÿÿÿÿÿÿÿþjçhZÑ:@_x0013_ö¡«Dª7@g;Oçÿø7@ûK_x001E__x0018_h:@£éýcª:@ÿÿÿÿÿÿÿÿÿÿÿÿÿÿÿÿãÊAðþi=@_x001D_=_x001A_Ì7@ÿÿÿÿÿÿÿÿi_x0007__x0015__x0011_ýÎ&lt;@ÿÿÿÿ_x0001__x0003_ÿÿÿÿê_x0002__x0019_9@ÐoÚ?àd:@æÇ?´ä:@ÿÿÿÿÿÿÿÿ^¹ÏdÎ7@Z_x0016_kW*7@ x®_x000C__x000F_´4@ÿÿÿÿÿÿÿÿU¹(åê:@Wfs§×0@¸¸~ò5@ÿÿÿÿÿÿÿÿÿÿÿÿÿÿÿÿÿÿÿÿÿÿÿÿÿÿÿÿÿÿÿÿÿÿÿÿÿÿÿÿÿÿÿÿÿÿÿÿK$v¼_x0008_5@ÿÿÿÿÿÿÿÿÿÿÿÿÿÿÿÿÿÿÿÿÿÿÿÿ¿ÿUE¿82@ÿÿÿÿÿÿÿÿm1~_x000B_'4@ÿÿÿÿÿÿÿÿÿÿÿÿÿÿÿÿÿÿÿÿÿÿÿÿµ¹(_x0018_)6@ÿÿÿÿÿÿÿÿ¯:Àë	5@ÿÿÿÿÿÿÿÿ_x0001__x0002_ÿÿÿÿÿÿÿÿÿÿÿÿÿÿÿÿÿÿÿÿÿÿÿÿÿÿÿÿÿÿÿÿÿÿÿÿÿÿÿÿÿÿÿÿÿÿÿÿÿÿÿÿÿÿÿÿÿÿÿÿÿÿÿÿÿÿÿÿÿÿÿÿÿÿÿÿÿÿÿÿÔþR2óð7@ÿÿÿÿÿÿÿÿÿÿÿÿÿÿÿÿÿÿÿÿÿÿÿÿÿÿÿÿÿÿÿÿÿÿÿÿÿÿÿÿÿÿÿÿÿÿÿÿ_x0016_@__x0015_c¾4@ÿÿÿÿÿÿÿÿÿÿÿÿÿÿÿÿÿÿÿÿÿÿÿÿñö^²_x000D_7@ÿÿÿÿÿÿÿÿÿÿÿÿÿÿÿÿÿÿÿÿÿÿÿÿÿÿÿÿÿÿÿÿÿÿÿÿÿÿÿÿÿÿÿÿÿÿÿÿÿÿÿÿÿÿÿÿÿÿÿÿÿÿÿÿÿÿÿÿÿÿÿÿÿÿÿÿ_x0001__x0002_ÿÿÿÿhÎHäÕé5@ÿÿÿÿÿÿÿÿÿ%³à÷!5@ÿÿÿÿÿÿÿÿÿÿÿÿÿÿÿÿëÏgÓ¼æ6@ÿÿÿÿÿÿÿÿÿÿÿÿÿÿÿÿÿÿÿÿÿÿÿÿÿÿÿÿÿÿÿÿÿÿÿÿÿÿÿÿ%Ø¬8@ÿÿÿÿÿÿÿÿÿÿÿÿÿÿÿÿÿÿÿÿÿÿÿÿÿÿÿÿÿÿÿÿÿÿÿÿÿÿÿÿÿÿÿÿÿÿÿÿÿÿÿÿÿÿÿÿÿÿÿÿÿÿÿÿÿÿÿÿÿÿÿÿÿÿÿÿÿÿÿÿåmß¼½^5@{ÛI²E5@ÿÿÿÿÿÿÿÿÿÿÿÿÿÿÿÿÿÿÿÿÿÿÿÿÿÿÿÿÿÿÿÿFÍ@T2±5@ÿÿÿÿÿÿÿÿÿÿÿÿÿÿÿÿ_x0002__x0003_ÿÿÿÿÿÿÿÿÿÿÿÿÿÿÿÿÿÿÿÿÿÿÿÿÿÿÿÿÿÿÿÿÿÿÿÿÿÿÿÿÿÿÿÿÿÿÿÿÿÿÿÿÿÿÿÿÿÿÿÿÿÿÿÿKd§Ó_x0007_ù5@íµú¿Á5@vÙÚÕ5@4_x0001_Ú_x001F_÷©7@ÿÿÿÿÿÿÿÿÿÿÿÿÿÿÿÿÿÿÿÿÿÿÿÿÿÿÿÿÿÿÿÿÌ5ynX4@ï_x001F_i%r6@ÿÿÿÿÿÿÿÿÿÿÿÿÿÿÿÿÿÿÿÿÿÿÿÿÿÿÿÿÿÿÿÿÿÿÿÿÿÿÿÿúX_x000C_Ý_x0006_7@ÿÿÿÿÿÿÿÿà×¨åÜb5@I¹_x001F_V)94@ºï.×`7@ MLó_x001C_7@ÿÿÿÿÿÿÿÿÿÿÿÿÿÿÿÿÿÿÿÿ_x0002__x0003_ÿÿÿÿT'a_x0018_×R2@ÿÿÿÿÿÿÿÿÿÿÿÿÿÿÿÿm_x0019_T½6@ÿÿÿÿÿÿÿÿá´gcAk6@ÿÿÿÿÿÿÿÿÿÿÿÿÿÿÿÿÿÿÿÿÿÿÿÿÿÿÿÿÿÿÿÿÿÿÿÿÿÿÿÿyÂ_x0013__x0011_E_x0001_6@¿ø1L0@ÿÿÿÿÿÿÿÿÿÿÿÿÿÿÿÿÿÿÿÿÿÿÿÿÿÿÿÿÿÿÿÿÏ)#=b5@®b|	à2@ÿÿÿÿÿÿÿÿÿÿÿÿÿÿÿÿÿÿÿÿÿÿÿÿÿÿÿÿÿÿÿÿÿÿÿÿÿÿÿÿ¯³Ò	ßò6@ÿÿÿÿÿÿÿÿÿÿÿÿÿÿÿÿ_x0014_¾»	u9@ÿÿÿÿÿÿÿÿü5÷¤ÌÝ:@~	­¾Z_x0019_7@_x0001__x0004_ÿÿÿÿÿÿÿÿÿÿÿÿÿÿÿÿÿÿÿÿÿÿÿÿ*,À_Ú3@ÿÿÿÿÿÿÿÿÿÿÿÿÿÿÿÿÁ_x0005_è _x0003_T7@ÿÿÿÿÿÿÿÿ"m9_x000E_«7@ÿÿÿÿÿÿÿÿy÷ë_x0016_1@ÿÿÿÿÿÿÿÿiüYO_x001D_Ó2@ÿÿÿÿÿÿÿÿÿÿÿÿÿÿÿÿÿÿÿÿÿÿÿÿÿÿÿÿÿÿÿÿÿÿÿÿÿÿÿÿÿÿÿÿÿÿÿÿÿÿÿÿÿÿÿÿÿÿÿÿÿÿÿÿÿÿÿÿÿÿÿÿÿÿÿÿÿÿÿÿa^öÁ_x0002_6@ÿÿÿÿÿÿÿÿÿÿÿÿÿÿÿÿÿÿÿÿÿÿÿÿ_ °$4@ÿÿÿÿÿÿÿÿfF! ´4@ÿÿÿÿÿÿÿÿÿÿÿÿ_x0002__x0003_ÿÿÿÿ_x0004_÷ã\92@¿¢×ô'5@ÿÿÿÿÿÿÿÿÿÿÿÿÿÿÿÿ×_x001F_ï°L3@ÿÿÿÿÿÿÿÿÿÿÿÿÿÿÿÿÿÿÿÿÿÿÿÿÿÿÿÿÿÿÿÿÿÿÿÿÿÿÿÿÿÿÿÿÿÿÿÿÿÿÿÿÿÿÿÿÿÿÿÿÿÿÿÿÿÿÿÿÿÿÿÿ÷~_x0018_·Y_x000B_7@_x000C_f¢3@_x001A_Þ1)ò5@ÿÿÿÿÿÿÿÿ1¥_x0017_w@É3@ÿÿÿÿÿÿÿÿ_x000B_RõåT%4@®ðUá¶7@ì)²_x0001_Ç6@ÿÿÿÿÿÿÿÿÿÿÿÿÿÿÿÿº=sC#44@ÿÿÿÿÿÿÿÿÿÿÿÿÿÿÿÿVkZµÒ8@ÿÿÿÿÿÿÿÿ_x0005_;9°¼4@_x0001__x0002_ÿÿÿÿÿÿÿÿÿÿÿÿÿÿÿÿÿÿÿÿÿÿÿÿÿÿÿÿÿÿÿÿÿÿÿÿÿÿÿÿÿÿÿÿÿÿÿÿÿÿÿÿÿÿÿÿàÖ*w_x000E__x0015_4@ÿÿÿÿÿÿÿÿÿÿÿÿÿÿÿÿÿÿÿÿÿÿÿÿÿÿÿÿÿÿÿÿÿÿÿÿÿÿÿÿ	_x0016_¶nh4@ÿÿÿÿÿÿÿÿÿÿÿÿÿÿÿÿ]r_x000D_Íü6@ÿÿÿÿÿÿÿÿÿÿÿÿÿÿÿÿÿÿÿÿÿÿÿÿÿÿÿÿÿÿÿÿÿÿÿÿÿÿÿÿÿÿÿÿÿÿÿÿH«ÉB@3@ÿÿÿÿÿÿÿÿÿÿÿÿÿÿÿÿÿÿÿÿÿÿÿÿÿÿÿÿÿÿÿÿÿÿÿÿÿÿÿÿÿÿÿÿÿÿÿÿÿÿÿÿÿÿÿÿÿÿÿÿ_x0001__x0002_ÿÿÿÿÿÿÿÿÿÿÿÿÿÿÿÿÿÿÿÿÿÿÿÿÿÿÿÿÿÿÿÿÿÿÿÿ_x0007_H[²T4@ÿÿÿÿÿÿÿÿÿÿÿÿÿÿÿÿÿÿÿÿÿÿÿÿÿÿÿÿÿÿÿÿÿÿÿÿÿÿÿÿ*q§Iê³4@ÿÿÿÿÿÿÿÿÿÿÿÿÿÿÿÿÿÿÿÿÿÿÿÿÿÿÿÿÿÿÿÿÿÿÿÿÿÿÿÿÿÿÿÿÿÿÿÿÿÿÿÿÿÿÿÿÿÿÿÿÿÿÿÿ#äÅ_x001A_4@ÿÿÿÿÿÿÿÿÁþýå2@J_x0008_°Y=R6@ÿÿÿÿÿÿÿÿÿÿÿÿÿÿÿÿÿÿÿÿÿÿÿÿÿÿÿÿÿÿÿÿÿÿÿÿÿÿÿÿÿÿÿÿÿÿÿÿÿÿÿÿÿÿÿÿÿÿÿÿÿÿÿÿ_x0001__x0002_ÿÿÿÿÿÿÿÿÿÿÿÿÿÿÿÿÿÿÿÿÿÿÿÿÿÿÿÿÿÿÿÿÿÿÿÿÿÿÿÿÿÿÿÿÿÿÿÿà$X^ã2@ÿÿÿÿÿÿÿÿÿÿÿÿÿÿÿÿÿÿÿÿÿÿÿÿ®ù&gt;_x001C__x0010_5@ÿÿÿÿÿÿÿÿÿÿÿÿÿÿÿÿØ=__x0005_55@ÿÿÿÿÿÿÿÿÿÿÿÿÿÿÿÿÿÿÿÿÿÿÿÿÿÿÿÿÿÿÿÿÿÿÿÿÿÿÿÿÂ¢Ôs_G2@ÛÖ©_x0011_wW7@ÿÿÿÿÿÿÿÿÿÿÿÿÿÿÿÿDZ¼x7@ÿÿÿÿÿÿÿÿÿÿÿÿÿÿÿÿ@Ð_x0003_Z5ë1@.!O÷å4@×_x0002_íÖ6@ÿÿÿÿÿÿÿÿ_x0008_«×ýö5@H_x000C_Ê3_x0001__x0003_§õ1@_x001B_½f­jc7@ÓyÖµ3@©_x0005_Äéé¸4@K½jÙ_x0019_3@ÿÿÿÿÿÿÿÿ}i×BÕ3@ÿÿÿÿÿÿÿÿÿÿÿÿÿÿÿÿP»ÌÆé_x0008_6@ÿÿÿÿÿÿÿÿÿÿÿÿÿÿÿÿÿÿÿÿÿÿÿÿwYl)=4@ÿÿÿÿÿÿÿÿ1	{w¾3@ÿÿÿÿÿÿÿÿÿÿÿÿÿÿÿÿ§_x0002_³~Ò5@ÿÿÿÿÿÿÿÿS_x001A_ø³6@¸\eÐñb5@T;é7Oz8@ÿÿÿÿÿÿÿÿÿÿÿÿÿÿÿÿÿÿÿÿÿÿÿÿ¦·ÉÔ7@ÿÿÿÿÿÿÿÿÿÿÿÿÿÿÿÿÿÿÿÿÿÿÿÿ4&amp;ûæÖ6@ÿÿÿÿÿÿÿÿ_x0001__x0003_ÿÿÿÿÿÿÿÿÿÿÿÿÿÿÿÿO°Üz1@&amp;Òº_x0002_u¾5@ÿÿÿÿÿÿÿÿÿÿÿÿÿÿÿÿÿÿÿÿÿÿÿÿc3ô0áD6@ÿÿÿÿÿÿÿÿÿÿÿÿÿÿÿÿ_x0007_`¦_x001A_þp5@ÿÿÿÿÿÿÿÿÿÿÿÿÿÿÿÿ_x0018__x0012_%_5@íÓ¾_x0011_6@ÿÿÿÿÿÿÿÿÿÿÿÿÿÿÿÿÕÎ#½7_x0008_4@Å£iº:2@&amp;¢ìÈ.2@ C2n2@ÿÿÿÿÿÿÿÿd_x0014_]¹P3@ÿÿÿÿÿÿÿÿÿÿÿÿÿÿÿÿ¹ç®T#¼4@ÿÿÿÿÿÿÿÿ9äÍÙ&gt;e3@ÿÿÿÿÿÿÿÿÿÿÿÿÿÿÿÿÿÿÿÿÿÿÿÿÿÿÿÿ_x0001__x0002_ÿÿÿÿÿÿÿÿÿÿÿÿÿÐ_x000C_Lã8@ÖØ_x0018_Ã_é3@ÿÿÿÿÿÿÿÿÿÿÿÿÿÿÿÿ]4åOBë5@ÿÿÿÿÿÿÿÿhÝ/·çg3@ÿÿÿÿÿÿÿÿÿÿÿÿÿÿÿÿÿÿÿÿÿÿÿÿÅ_x0005_=¹§4@ÿÿÿÿÿÿÿÿº^«ÿÐ¦3@ÿÿÿÿÿÿÿÿÿÿÿÿÿÿÿÿÇ´ý_x0017_4@}`_x000E__x0007_\6@ÿÿÿÿÿÿÿÿÿÿÿÿÿÿÿÿ-8^Ðîw3@ÿÿÿÿÿÿÿÿÿÿÿÿÿÿÿÿÿÿÿÿÿÿÿÿvtqv,5@ÿÿÿÿÿÿÿÿ»_x0014_ýØÖY9@ÿÿÿÿÿÿÿÿÿÿÿÿÿÿÿÿÿÿÿÿÿÿÿÿÿÿÿÿÿÿÿÿ_x0001__x0002_ÿÿÿÿÿÿÿÿÏåÍãU3@TÙtÁDã7@ÿÿÿÿÿÿÿÿÿÿÿÿÿÿÿÿÿÿÿÿÿÿÿÿÿÿÿÿÿÿÿÿÿÿÿÿÿÿÿÿÿÿÿÿÿÿÿÿÿÿÿÿÿÿÿÿ)µ39_x0018_ü4@Î¹p!í1@ÿÿÿÿÿÿÿÿÿÿÿÿÿÿÿÿÿÿÿÿÿÿÿÿÿÿÿÿÿÿÿÿÿÿÿÿÿÿÿÿl¹ï&amp;_x000E_é2@ÿÿÿÿÿÿÿÿÿÿÿÿÿÿÿÿÿÿÿÿÿÿÿÿÿÿÿÿÿÿÿÿÿÿÿÿÿÿÿÿÿÿÿÿÿÿÿÿÿÿÿÿÿÿÿÿÖg²ö4@ÿÿÿÿÿÿÿÿK$°à_x000D_\6@ÿÿÿÿÿÿÿÿÿÿÿÿÿÿÿÿÿÿÿÿÿÿÿÿÿÿÿÿ_x0001__x0002_ÿÿÿÿÿÿÿÿÿÿÿÿÿÿÿÿÿÿÿÿÿÿÿÿÿÿÿÿ¸Ræ9ì6@ÿÿÿÿÿÿÿÿÿÿÿÿÿÿÿÿ6è×_x0003_ô1@ÿÿÿÿÿÿÿÿÿÿÿÿÿÿÿÿÿÿÿÿÿÿÿÿÿÿÿÿÿÿÿÿÿÿÿÿÿÿÿÿ_x0004_:_x0004_?í_x0017_4@¶9_x0013_4m4@ÿÿÿÿÿÿÿÿÿÿÿÿÿÿÿÿÿÿÿÿÿÿÿÿÿÿÿÿÿÿÿÿÿÿÿÿÿÿÿÿÿÿÿÿÿÿÿÿÿÿÿÿÿÿÿÿÿÿÿÿÿÿÿÿÿÿÿÿÿÿÿÿÿÿÿÿÿÿÿÿ4z_x0007_5Í5@ÿÿÿÿÿÿÿÿ8+W_x0003_e:@ÿÿÿÿÿÿÿÿP L_x0001_|6@ÿÿÿÿÿÿÿÿÿÿÿÿÿÿÿÿ_x0001__x0002_ÿÿÿÿÿÿÿÿ±_x0016__x0010_1_x0018_8@ÿÿÿÿÿÿÿÿÿÿÿÿÿÿÿÿÿÿÿÿÿÿÿÿÿÿÿÿÿÿÿÿÿÿÿÿÿÿÿÿÿÿÿÿÿÿÿÿÿÿÿÿÿÿÿÿXÛG"1@ÿÿÿÿÿÿÿÿ=#wø÷õ6@ÿÿÿÿÿÿÿÿÿÿÿÿÿÿÿÿÿÿÿÿÿÿÿÿn_x0011_F6_x0017_3@ÿÿÿÿÿÿÿÿc_x0010_8Õ43@ÿÿÿÿÿÿÿÿ_x0013_{,(VÒ9@§w0eÃ®3@ÿÿÿÿÿÿÿÿÿÿÿÿÿÿÿÿÿÿÿÿÿÿÿÿÿÿÿÿÿÿÿÿKzoºE1@üJ¢£4Ä7@ÿÿÿÿÿÿÿÿÿÿÿÿÿÿÿÿQÏÂÝø_x001B_7@ÿÿÿÿÿÿÿÿÿÿÿÿ_x0001__x0002_ÿÿÿÿI_x0016_ø@4@àØ°76@Í_x0002_ Ïd3@ÿÿÿÿÿÿÿÿÿÿÿÿÿÿÿÿÿÿÿÿÿÿÿÿÿÿÿÿÿÿÿÿ£Ù_x001A_@_x0019_þ2@OL¾å3@ÿÿÿÿÿÿÿÿÿÿÿÿÿÿÿÿÿÿÿÿÿÿÿÿÿÿÿÿÿÿÿÿÿÿÿÿÿÿÿÿÿÿÿÿÿÿÿÿÿÿÿÿÿÿÿÿÿÿÿÿÿÿÿÿÿÿÿÿÿÿÿÿäy§6@ÿÿÿÿÿÿÿÿÿÿÿÿÿÿÿÿe4ôI_x001A_6@ÿÿÿÿÿÿÿÿÿÿÿÿÿÿÿÿ_x0016_ýÄÇQ_x0013_6@¹c7J×4@ÿÿÿÿÿÿÿÿÿÿÿÿÿÿÿÿÿÿÿÿÿÿÿÿÿÿÿÿÿÿÿÿÿÿÿÿÿÿÿÿ_x0001__x0002_ÿÿÿÿÿÿÿÿÿÿÿÿÿÿÿÿÿÿÿÿÿÿÿÿÿÿÿÿÿÿÿÿ«ú´_x0008_ó@5@ÿÿÿÿÿÿÿÿÿÿÿÿÿÿÿÿì*ð_x0018_5@ÿÿÿÿÿÿÿÿÿÿÿÿÿÿÿÿÿÿÿÿÿÿÿÿz¬|¤ÜÂ7@ÿÿÿÿÿÿÿÿÿÿÿÿÿÿÿÿÿÿÿÿÿÿÿÿõªn­Ñh5@ÿÿÿÿÿÿÿÿÿÿÿÿÿÿÿÿÿÿÿÿÿÿÿÿÿÿÿÿÿÿÿÿÿÿÿÿÿÿÿÿÿÿÿÿÿÿÿÿÿÿÿÿÿÿÿÿ_x0008_µ!°ÛÏ0@ÿÿÿÿÿÿÿÿÝÚ$ÿE8@_x0012_ÿ´Am7@ÿÿÿÿÿÿÿÿÿÿÿÿÿÿÿÿÿÿÿÿÿÿÿÿÿÿÿÿÿÿÿÿÿÿÿÿ_x0001__x0002_ÿÿÿÿÿÿÿÿÿÿÿÿÿÿÿÿÿÿÿÿÿÿÿÿÿÿÿÿ´8l_x0015_s5@ÿÿÿÿÿÿÿÿ¬râ"^6@ÿÿÿÿÿÿÿÿÿÿÿÿÿÿÿÿÿÿÿÿÿÿÿÿÿÿÿÿÿÿÿÿÿÿÿÿÿÿÿÿÿÿÿÿÿÿÿÿÿÿÿÿÿÿÿÿÿÿÿÿÿÿÿÿìÄå?;Ý5@ÿÿÿÿÿÿÿÿ_x0003_ãg»ª¾6@ÿÿÿÿÿÿÿÿÿÿÿÿÿÿÿÿÿÿÿÿÿÿÿÿ[_x0002_=_x0014__x0004_4@ÿÿÿÿÿÿÿÿÿÿÿÿÿÿÿÿÿÿÿÿÿÿÿÿ9OÌÃ_x0010_(6@ÿÿÿÿÿÿÿÿÿÿÿÿÿÿÿÿÿÿÿÿÿÿÿÿÿÿÿÿÿÿÿÿÌB#ß2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¾Ú×&amp;_x0007_ä6@ÿÿÿÿÿÿÿÿÿÿÿÿÿÿÿÿïÜ7¶v5@ÿÿÿÿÿÿÿÿÿÿÿÿÿÿÿÿ0¾Âó2@ÿÿÿÿÿÿÿÿ_x0010_Ãè·É3@_x0007_¤Èy¯5@ÿÿÿÿÿÿÿÿÿÿÿÿÿÿÿÿHÿÊ@6@K¾_x0013_&amp;vÕ4@ÿÿÿÿÿÿÿÿÿÿÿÿ_x0001__x0002_ÿÿÿÿÿÿÿÿÿÿÿÿÿÿÿÿÿÿÿÿã_x001C__x0018_kc8@_x0012__x0014_ôÚ^5@_°ç_x0003_EP9@ac ðL[4@ÿÿÿÿÿÿÿÿÿÿÿÿÿÿÿÿÿÿÿÿÿÿÿÿÿÿÿÿÿÿÿÿH&gt;_;ù²3@ÿÿÿÿÿÿÿÿÿÿÿÿÿÿÿÿÿÿÿÿÿÿÿÿWÂ éZ1@ÿÿÿÿÿÿÿÿÿÿÿÿÿÿÿÿÿÿÿÿÿÿÿÿjø_x0018_É6@l¸_x0001_¡ü5@ÿÿÿÿÿÿÿÿÿÿÿÿÿÿÿÿë_0FÆ¦4@ÿÿÿÿÿÿÿÿÿÿÿÿÿÿÿÿÿÿÿÿÿÿÿÿ¤÷÷¬4@ÿÿÿÿÿÿÿÿÿÿÿÿÿÿÿÿÿÿÿÿÿÿÿÿÚW¶*ä7@_x0001__x0002_ÿÿÿÿÿÿÿÿÿÿÿÿÿÿÿÿÿÿÿÿÿÿÿÿÿÿÿÿÿÿÿÿá_x001C_Ñ2±6@'_x0013_.ç7@|¼ç[¾7@ÿÿÿÿÿÿÿÿÿÿÿÿÿÿÿÿiñ³Í4@ÿÿÿÿÿÿÿÿÿÿÿÿÿÿÿÿÿÿÿÿÿÿÿÿÿÿÿÿÿÿÿÿ%úh[3@ÿÿÿÿÿÿÿÿÿÿÿÿÿÿÿÿÿÿÿÿÿÿÿÿÿÿÿÿÿÿÿÿÿÿÿÿÿÿÿÿÿÿÿÿÿÿÿÿÿÿÿÿÿÿÿÿÿÿÿÿÿÿÿÿÀÜ_d¾T6@Ä£À5ú5@ÿÿÿÿÿÿÿÿÿÿÿÿÿÿÿÿ',üË¯5@ÿÿÿÿÿÿÿÿIçWy3@,.{6ø¹3@ÿÿÿÿ_x0001__x0002_ÿÿÿÿÿÿÿÿÿÿÿÿÿÿÿÿÿÿÿÿÿÿÿÿÿÿÿÿÿÿÿÿÿÿÿÿ±;T&lt;:@ÿÿÿÿÿÿÿÿÿÿÿÿÿÿÿÿÿÿÿÿÿÿÿÿÿÿÿÿÿÿÿÿÿÿÿÿÿÿÿÿÿÿÿÿÿÿÿÿÿÿÿÿÿÿÿÿ_x0014_ÞàM!1@ÿÿÿÿÿÿÿÿ)vh¿5@ÿÿÿÿÿÿÿÿBaÕÙW4@ÿÿÿÿÿÿÿÿ$ÛÞu0Ø4@_x0015_ÊC_x0012_æ¤4@ÿÿÿÿÿÿÿÿÿÿÿÿÿÿÿÿsO_x000C_S8@ÿÿÿÿÿÿÿÿÿÿÿÿÿÿÿÿÿÿÿÿÿÿÿÿHL&amp;ô[,4@±KþîI5@Nql9F5@ÿÿÿÿÿÿÿÿò_x000C_KÒ3@_x0001__x0002_¡P_x0008__x0001__x000B_Ü7@ÿÿÿÿÿÿÿÿÿÿÿÿÿÿÿÿÿÿÿÿÿÿÿÿÿÿÿÿÿÿÿÿÿÿÿÿÿÿÿÿÿÿÿÿÿÿÿÿ_x0013_`AÆ³Ú5@ÿÿÿÿÿÿÿÿÿÿÿÿÿÿÿÿï*IzqÙ7@ÿÿÿÿÿÿÿÿÿÿÿÿÿÿÿÿÿÿÿÿÿÿÿÿ·¡ç_x0002_ú|6@ÿÿÿÿÿÿÿÿÿÿÿÿÿÿÿÿÿÿÿÿÿÿÿÿÿÿÿÿÿÿÿÿÿÿÿÿÿÿÿÿÿÿÿÿÿÿÿÿ¬¥«_x0016_äÙ6@ÿÿÿÿÿÿÿÿ¤çu95@ÿÿÿÿÿÿÿÿÿÿÿÿÿÿÿÿ±_x0016_ñ5@ÿÿÿÿÿÿÿÿÿÿÿÿÿÿÿÿÿÿÿÿÿÿÿÿÿÿÿÿÿÿÿÿÿÿÿÿ_x0001__x0002_ÿÿÿÿÿÿÿÿÿÿÿÿÿÿÿÿÿÿÿÿÿÿÿÿÿÿÿÿÈ%_x000E_vÄQ8@ÿÿÿÿÿÿÿÿQ¹f@í5@ÿÿÿÿÿÿÿÿÿÿÿÿÿÿÿÿÿÿÿÿÿÿÿÿF¼2_x0016__x000C__x000D_7@ÿÿÿÿÿÿÿÿý*=:0?4@ÿÿÿÿÿÿÿÿÿÿÿÿÿÿÿÿÿÿÿÿÿÿÿÿÿÿÿÿÿÿÿÿÿÿÿÿÿÿÿÿÿÿÿÿÿÿÿÿÿÿÿÿÿÿÿÿÿÿÿÿÿÿÿÿÿÿÿÿÿÿÿÿÿÿÿÿÿÿÿÿÿÿÿÿÿÿÿÿÿÿÿÿÿÿÿÿÿÿÿÿÿÿÿÿÿÿÿÿÿÿÿÿÿÿÿÿÿÿÿÿz"3­_x0004_6@ÿÿÿÿÿÿÿÿÿÿÿÿÿÿÿÿÿÿÿÿÿÿÿÿ_x0001__x0002_ÿÿÿÿÿÿÿÿÿÿÿÿÿÿÿÿÿÿÿÿÿÿÿÿÿÿÿÿÿÿÿÿ'_x0004_øIo£2@ÿÿÿÿÿÿÿÿÿÿÿÿÿÿÿÿÿÿÿÿÿÿÿÿª_x0004_¨¨+Ì8@ÿÿÿÿÿÿÿÿõ2öÀ_x0016_Ë1@ÿÿÿÿÿÿÿÿâQ`BË5@ÿÿÿÿÿÿÿÿÿÿÿÿÿÿÿÿÿÿÿÿÿÿÿÿÿÿÿÿÿÿÿÿÿÿÿÿÿÿÿÿó¬×¤{_x0003_7@ÿÿÿÿÿÿÿÿÿÿÿÿÿÿÿÿÿÿÿÿÿÿÿÿæù¯k|8@_x0007_Î"~±F6@ÿÿÿÿÿÿÿÿÐÒÏ_x0011_.4@ÿÿÿÿÿÿÿÿÿÿÿÿÿÿÿÿÿÿÿÿÿÿÿÿÿÿÿÿÿÿÿÿÿÿÿÿÿÿÿÿ¡_x0016_EÆ_x0002__x0003_LÖ6@ÿÿÿÿÿÿÿÿÿÿÿÿÿÿÿÿÿÿÿÿÿÿÿÿÿÿÿÿÿÿÿÿÿÿÿÿÿÿÿÿÿÿÿÿÿÿÿÿÿÿÿÿÿÿÿÿÿÿÿÿÿÿÿÿÿÿÿÿÿÿÿÿÿÿÿÿÿÿÿÿÿÿÿÿÿÿÿÿÿÿÿÿÿÿÿÿuM_x001F_ésr5@ÿÿÿÿÿÿÿÿÿÿÿÿÿÿÿÿÿÿÿÿÿÿÿÿýnÄÑE8@ÿÿÿÿÿÿÿÿq·Ü_x0001_ïn;@ÿÿÿÿÿÿÿÿÿÿÿÿÿÿÿÿÿÿÿÿÿÿÿÿÿÿÿÿÿÿÿÿ¬O¼1@ÿÿÿÿÿÿÿÿÿÿÿÿÿÿÿÿÈÌâ?V~9@ÿÿÿÿÿÿÿÿÿÿÿÿÿÿÿÿÿÿÿÿÿÿÿÿÿÿÿÿÿÿÿÿ_x0003__x0004_ Y_x000D_¯ÎL4@ÿÿÿÿÿÿÿÿÿÿÿÿÿÿÿÿÿÿÿÿÿÿÿÿÿÿÿÿÿÿÿÿÿÿÿÿÿÿÿÿÿÿÿÿÿÿÿÿì_x0007_áÞc#6@ÿÿÿÿÿÿÿÿÿÿÿÿÿÿÿÿ_x0008_`»mì5@ÿÿÿÿÿÿÿÿÿÿÿÿÿÿÿÿÿÿÿÿÿÿÿÿq©]_x001A__x001E_£3@ÿÿÿÿÿÿÿÿ_x0001_£+:_x0002_8@ÿÿÿÿÿÿÿÿÿÿÿÿÿÿÿÿÿÿÿÿÿÿÿÿÿÿÿÿÿÿÿÿÿÿÿÿÿÿÿÿÿÿÿÿÿÿÿÿÿÿÿÿÿÿÿÿÿÿÿÿÿÿÿÿÿÿÿÿÿÿÿÿ¾!@ò÷_x000C_6@Ú_x0006_.lq4@ÿÿÿÿÿÿÿÿÿÿÿÿÿÿÿÿò__x0004__x000B_ò6@ÿÿÿÿ_x0001__x0004_ÿÿÿÿÿÿÿÿÿÿÿÿÿÿÿÿÿÿÿÿÿÿÿÿÿÿÿÿÿÿÿÿÿÿÿÿÿÿÿÿÿÿÿÿÿÿÿÿÿÿÿÿÿÿÿÿÿÿÿÿÿÿÿÿÿÿÿÿÿÿÿÿÿÿÿÿÿÿÿÿÿÿÿÿÿÿÿÿÿÿÿÿÿÿÿÿÿÿÿÿ_x000C__x0002_-v­×5@_x0013_u¨V$_x0003_6@ÿÿÿÿÿÿÿÿ{R;_x0005_8@Â~Ã_x0016__x000C_7@ÿÿÿÿÿÿÿÿÿÿÿÿÿÿÿÿÿÿÿÿÿÿÿÿÿÿÿÿÿÿÿÿÿÿÿÿÿÿÿÿÿÿÿÿÿÿÿÿÿÿÿÿÿÿÿÿÿÿÿÿÿÿÿÿ_x001C__x0004_Y_x000F_£2@2WÙä8@Û]½1_x001C_4@ÿÿÿÿÿÿÿÿ_x000B_Òyc=5@ÿÿÿÿÿÿÿÿ_x0001__x0002_ÿÿÿÿÿÿÿÿÿÿÿÿÿÿÿÿÿÿÿÿÿÿÿÿÿÿÿÿÿÿÿÿÿÿÿÿÿÿÿÿÿÿÿÿÿÿÿÿÿÿÿÿÿÿÿÿÿÿÿÿÿÿÿÿÍº_x000E__x000B_÷U6@ÿÿÿÿÿÿÿÿÿÿÿÿÿÿÿÿÿÿÿÿÿÿÿÿ_ý£íÓ8@ÿÿÿÿÿÿÿÿÿÿÿÿÿÿÿÿM{°ý3@ujØ-5@ÿÿÿÿÿÿÿÿÿÿÿÿÿÿÿÿÿÿÿÿÿÿÿÿÿÿÿÿÿÿÿÿÿÿÿÿÿÿÿÿì_x0013_jc]5@ÿÿÿÿÿÿÿÿÿÿÿÿÿÿÿÿÿÿÿÿÿÿÿÿÿÿÿÿÿÿÿÿÿÿÿÿÿÿÿÿÿÿÿÿÿÿÿÿëßÍ!_x0014_}2@÷ª_x0012_#A_x0005_5@ÿÿÿÿ_x0001__x0002_ÿÿÿÿ8;ÙmHå6@ÿÿÿÿÿÿÿÿÿÿÿÿÿÿÿÿÿÿÿÿÿÿÿÿÿÿÿÿÿÿÿÿÿÿÿÿÿÿÿÿ«2qeò4@ÿÿÿÿÿÿÿÿÿÿÿÿÿÿÿÿÿÿÿÿÿÿÿÿÿÿÿÿÿÿÿÿÿÿÿÿÿÿÿÿÿÿÿÿÿÿÿÿãû)_x0012_5@ÿÿÿÿÿÿÿÿÿÿÿÿÿÿÿÿÿÿÿÿÿÿÿÿÿÿÿÿÿÿÿÿÿÿÿÿÿÿÿÿÿÿÿÿÿÿÿÿ_x001A_\Ýæ8@ÿÿÿÿÿÿÿÿÿÿÿÿÿÿÿÿÿÿÿÿÿÿÿÿÿÿÿÿÿÿÿÿÿÿÿÿÿÿÿÿS_x0004_rvV 6@ÿÿÿÿÿÿÿÿYlâ7@ÿÿÿÿÿÿÿÿÿÿÿÿÿÿÿÿ_x0003__x0004_ÿÿÿÿÿÿÿÿÿÿÿÿÿÿÿÿ¬_x001D__§|Ý5@®tÐ&gt;3@ÿÿÿÿÿÿÿÿÿÿÿÿÿÿÿÿÿÿÿÿÿÿÿÿÿÿÿÿÿÿÿÿÿÿÿÿÿÿÿÿJabk_x0005_7@ÿÿÿÿÿÿÿÿ¬_x0017_©¶O|7@ÿÿÿÿÿÿÿÿÿÿÿÿÿÿÿÿÿÿÿÿÿÿÿÿÿÿÿÿÿÿÿÿÿÿÿÿÿÿÿÿëÿa|Î86@åÏSS_x001F_T5@ÿÿÿÿÿÿÿÿÿÿÿÿÿÿÿÿ&gt;_x0001_²vÊ5@ÿÿÿÿÿÿÿÿ @§à2_x0002_3@ÿÿÿÿÿÿÿÿÿÿÿÿÿÿÿÿÿÿÿÿÿÿÿÿLj_x000C_{ä 4@ÿÿÿÿÿÿÿÿÿÿÿÿÿÿÿÿÿÿÿÿÿÿÿÿÿÿÿÿ_x0001__x0002_ÿÿÿÿÿÿÿÿÿÿÿÿÿÿÿÿÿÿÿÿÿÿÿÿÿÿÿÿÆ2ÂP¼2@YQå_x001B_@ù1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¼wë-¹2@ÿÿÿÿÿÿÿÿÿÿÿÿÿÿÿÿÿÿÿÿÿÿÿÿÿÿÿÿÿÿÿÿÿÿÿÿÿÿÿÿÿÿÿÿÿÿÿÿ_x0001__x0002_ÿÿÿÿÿÿÿÿîJ_x0019_ÿ_x000F_w2@ÿÿÿÿÿÿÿÿÿÿÿÿÿÿÿÿÿÿÿÿÿÿÿÿ|e°úH0@ÿÿÿÿÿÿÿÿÿÿÿÿÿÿÿÿÿÿÿÿÿÿÿÿÿÿÿÿÿÿÿÿÿÿÿÿÿÿÿÿÿÿÿÿÿÿÿÿÿÿÿÿÿÿÿÿÿÿÿÿÿÿÿÿÿÿÿÿÿÿÿÿÿÿÿÿÿÿÿÿ~.þû0@§£Ø·¯2@ÿÿÿÿÿÿÿÿÿÿÿÿÿÿÿÿÿÿÿÿÿÿÿÿvÓfop·1@ÿÿÿÿÿÿÿÿ®juiIÜ2@ÿÿÿÿÿÿÿÿ0Í´cf2@ÿÿÿÿÿÿÿÿÿÿÿÿÿÿÿÿÿÿÿÿÿÿÿÿÿÿÿÿÿÿÿÿÿÿÿÿÿÿÿÿ^¡F_x0001__x0002_mÐ2@ÿÿÿÿÿÿÿÿÿÿÿÿÿÿÿÿÿÿÿÿÿÿÿÿÿÿÿÿÿÿÿÿÿÿÿÿÿÿÿÿìR_x0012__x0001__x0004_¢2@ÿÿÿÿÿÿÿÿÿÿÿÿÿÿÿÿ_x0004_¶«á1@ÿÿÿÿÿÿÿÿvÕãlá/@ÿÿÿÿÿÿÿÿ¾ÊÆG_x001D_;/@ÿÿÿÿÿÿÿÿÿÿÿÿÿÿÿÿÿÿÿÿÿÿÿÿÿÿÿÿÿÿÿÿÿÿÿÿÿÿÿÿT_x0018_ª£®2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®S_x0004_Z^2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&lt;­LñO÷2@Ú_x0010_Dí3@ÿÿÿÿÿÿÿÿÿÿÿÿÿÿÿÿÿÿÿÿÿÿÿÿÿÿÿÿÿÿÿÿÿÿÿÿÿÿÿÿÿÿÿÿÿÿÿÿÿÿÿÿÿÿÿÿÿÿÿÿÿÿÿÿÿÿÿÿÿÿÿÿ­Bò_x0011_	,3@ÿÿÿÿÿÿÿÿÿÿÿÿÿÿÿÿÿÿÿÿÿÿÿÿ_x0001__x0002_ÿÿÿÿÿÿÿÿÿÿÿÿÿÿÿÿÿÿÿÿÿÿÿÿÿÿÿÿÿÿÿÿÿÿÿÿÿÿÿÿÿÿÿÿÿÿÿÿÿÿÿÿÿÿÿÿÿÿÿÿÿÿÿÿÿÿÿÿÿÿÿÿÿÿÿÿÿÿÿÿÿÿÿÿÿÿÿÿÿÿÿÿÿÿÿÿÿÿÿÿÿÿÿÿÌÌâSø*@ÿÿÿÿÿÿÿÿÿÿÿÿÿÿÿÿï ©û1@¡+Å_x000E_ø_x000F_4@ÿÿÿÿÿÿÿÿÿÿÿÿÿÿÿÿÿÿÿÿÿÿÿÿÿÿÿÿÿÿÿÿÿÿÿÿÿÿÿÿÿÿÿÿÿÿÿÿÿÿÿÿÿÿÿÿÿÿÿÿÿÿÿÿÿÿÿÿÿÿÿÿÿÿÿÿÿÿÿÿÿÿÿÿÿÿÿÿÿÿÿÿÿÿÿÿ3-+MÂ0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Þ_x001B_QDÐ,@ÿÿÿÿÿÿÿÿÿÿÿÿÿÿÿÿÿÿÿÿÿÿÿÿÿÿÿÿÿÿÿÿÿÿÿÿÿÿÿÿÿÿÿÿÿÿÿÿÿÿÿÿÿÿÿÿÿÿÿÿÿÿÿÿ_x0001__x0002_ÿÿÿÿÿÿÿÿÿÿÿÿÿÿÿÿÿÿÿÿÿÿÿÿ¶Ku_x001F_b3@ÿÿÿÿÿÿÿÿÿÿÿÿÿÿÿÿÿÿÿÿÿÿÿÿÿÿÿÿÿÿÿÿÿÿÿÿÿÿÿÿÿÿÿÿÿÿÿÿÿÿÿÿÿÿÿÿÿÿÿÿÿÿÿÿ·_x000E__x0016_zF0@ÿÿÿÿÿÿÿÿÿÿÿÿÿÿÿÿÿÿÿÿÿÿÿÿÿÿÿÿÿÿÿÿÿÿÿÿÿÿÿÿ?ò_x0003_|Ü+@ÿÿÿÿÿÿÿÿÿÿÿÿÿÿÿÿÿÿÿÿÿÿÿÿÿÿÿÿÿÿÿÿÿÿÿÿÿÿÿÿÿÿÿÿÿÿÿÿÿÿÿÿÿÿÿÿÿÿÿÿÿÿÿÿÿÿÿÿÿÿÿÿ7_x0018_|Ùh1@ÿÿÿÿÿÿÿÿ &gt;^º'.@ÿÿÿÿ_x0001__x0002_ÿÿÿÿÿÿÿÿÿÿÿÿÿÿÿÿÿÿÿÿÿÿÿÿÿÿÿÿÿÿÿÿÿÿÿÿÿÿÿÿÿÿÿÿÿÿÿÿÿÿÿÿÔgï/jB.@ÿÿÿÿÿÿÿÿÿÿÿÿÿÿÿÿÿÿÿÿÿÿÿÿÿÿÿÿÿÿÿÿÿÿÿÿÿÿÿÿ¬¡¯_x000C_é1@ÿÿÿÿÿÿÿÿÿÿÿÿÿÿÿÿÿÿÿÿÿÿÿÿÿÿÿÿÿÿÿÿÿÿÿÿÿÿÿÿÿÿÿÿÿÿÿÿÿÿÿÿÿÿÿÿÿÿÿÿÿÿÿÿÿÿÿÿÿÿÿÿÿÿÿÿÿÿÿÿÿÿÿÿÿÿÿÿÿÿÿÿÿÿÿÿÿÿÿÿÿÿÿÿÿÿÿÿÿÿÿÿÿÿÿÿÿÿÿÿlr¤Ò6/@ÿÿÿÿÿÿÿÿÿÿÿÿÿÿÿÿ_x0001__x0002_X%!Q Æ0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0006_ÈV/Pn2@ÄØÉRÎ0@ÿÿÿÿÿÿÿÿÿÿÿÿÿÿÿÿÿÿÿÿÿÿÿÿÿÿÿÿÿÿÿÿÿÿÿÿÿÿÿÿÿÿÿÿÿÿÿÿÿÿÿÿÿÿÿÿÿÿÿÿÿÿÿÿÿÿÿÿÿÿÿÿÿÿÿÿÿÿÿÿÿÿÿÿ_x0001__x0002_ÿÿÿÿÿÿÿÿÿÿÿÿÿÿÿÿÿÿÿÿ"Êbb_x0004_¸3@ÿÿÿÿÿÿÿÿÿÿÿÿÿÿÿÿÿÿÿÿÿÿÿÿÿÿÿÿÿÿÿÿÿÿÿÿÿÿÿÿÿÿÿÿÿÿÿÿÿÿÿÿÿÿÿÿÿÿÿÿÿÿÿÿÿÿÿÿÿÿÿÿÿÿÿÿÿÿÿÿ^ý[­n_x0007_1@ÿÿÿÿÿÿÿÿÿÿÿÿÿÿÿÿÿÿÿÿÿÿÿÿÿÿÿÿÿÿÿÿÿÿÿÿÿÿÿÿèA&gt;¾9_x0018_4@ÿÿÿÿÿÿÿÿs»]p_x001D__x0017_1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«_x001C_i_x0016_-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©µsqÀ0@ÿÿÿÿÿÿÿÿK&lt;_x0001_ÿx/@ÿÿÿÿÿÿÿÿÿÿÿÿÿÿÿÿÿÿÿÿÿÿÿÿr½=\?1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?'_x0008_ ¿f0@ÿÿÿÿÿÿÿÿÿÿÿÿÿÿÿÿIaSÈ1@ÿÿÿÿÿÿÿÿÿÿÿÿÿÿÿÿÿÿÿÿÿÿÿÿÿÿÿÿÿÿÿÿÿÿÿÿ_x0001__x0002_ÿÿÿÿÿÿÿÿÿÿÿÿÿÿÿÿÿÿÿÿÿÿÿÿÿÿÿÿÿÿÿÿÿÿÿÿÿÿÿÿÿÿÿÿ&amp;¦7_x0010_D_x001F_2@ÿÿÿÿÿÿÿÿÿÿÿÿÿÿÿÿÿÿÿÿÿÿÿÿÿÿÿÿÿÿÿÿÿÿÿÿÿÿÿÿÿÿÿÿÿÿÿÿÿÿÿÿÿÿÿÿÿÿÿÿÿÿÿÿ_x0007_ñÛ(_x001A_0@÷¼®¹_x0008_V1@ÿÿÿÿÿÿÿÿÿÿÿÿÿÿÿÿÿÿÿÿÿÿÿÿÿÿÿÿÿÿÿÿÿÿÿÿÿÿÿÿDs¸±Ö01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1#µ¸3@ÿÿÿÿÿÿÿÿÿÿÿÿÿÿÿÿÿÿÿÿ_x0002__x0003_ÿÿÿÿÿÿÿÿÿÿÿÿÿÿÿÿÿÿÿÿÿÿÿÿÿÿÿÿ¼azÓ2@ÿÿÿÿÿÿÿÿÿÿÿÿÿÿÿÿÿÿÿÿÿÿÿÿÿÿÿÿÿÿÿÿÿÿÿÿÿÿÿÿÿÿÿÿÿÿÿÿÿÿÿÿÿÿÿÿÿÿÿÿÿÿÿÿÿÿÿÿÿÿÿÿÿÿÿÿÿÿÿÿ_x0001_|_x000E_ Ãé2@ÿÿÿÿÿÿÿÿÿÿÿÿÿÿÿÿÿÿÿÿÿÿÿÿÿÿÿÿÿÿÿÿÿÿÿÿÿÿÿÿÿÿÿÿÿÿÿÿÿÿÿÿÿÿÿÿÿÿÿÿÿÿÿÿÿÿÿÿÿÿÿÿÿÿÿÿÿÿÿÿÿÿÿÿÿÿÿÿÿÿÿÿÿÿÿÿÿÿÿÿÿÿÿÿz(&lt;»²ñ0@ÿÿÿÿÿÿÿÿeÐpëa2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òz¦4@ÿÿÿÿÿÿÿÿÿÿÿÿÿÿÿÿÿÿÿÿÿÿÿÿÿÿÿÿÿÿÿÿÿÿÿÿÿÿÿÿÿÿÿÿÿÿÿÿÿÿÿÿÿÿÿÿÿÿÿÿÿÿÿÿÿÿÿÿ_x0001__x0002_ÿÿÿÿyFí93@ÿÿÿÿÿÿÿÿÿÿÿÿÿÿÿÿÿÿÿÿÿÿÿÿÿÿÿÿÿÿÿÿáÂp¤Û0@ÿÿÿÿÿÿÿÿÿÿÿÿÿÿÿÿÿÿÿÿÿÿÿÿÿÿÿÿÿÿÿÿÿÿÿÿÿÿÿÿÿÿÿÿÿÿÿÿÿÿÿÿÿÿÿÿP÷\mïé2@²´_x001E_µÏ4@ÿÿÿÿÿÿÿÿÿÿÿÿÿÿÿÿÿÿÿÿÿÿÿÿÿÿÿÿÿÿÿÿÿÿÿÿÿÿÿÿÿÿÿÿÿÿÿÿÿÿÿÿÿÿÿÿÿÿÿÿÿÿÿÿÿÿÿÿÿÿÿÿÿÿÿÿÿÿÿÿÿÿÿÿÿÿÿÿÿÿÿÿÿÿÿÿÿÿÿÿÿÿÿÿÿÿÿÿÿÿÿÿÿÿÿÿÿÿÿÿÿÿÿÿÿÿÿÿ_x0001__x0002_ÞÓ¬_x0002_ 2@ÿÿÿÿÿÿÿÿÿÿÿÿÿÿÿÿÿÿÿÿÿÿÿÿÿÿÿÿÿÿÿÿÿÿÿÿÿÿÿÿÅÑ{ª_x0019_4@ÿÿÿÿÿÿÿÿÿÿÿÿÿÿÿÿÿÿÿÿÿÿÿÿÿÿÿÿÿÿÿÿÿÿÿÿÿÿÿÿ	W_x0003_mè¡2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Oh§½`¡/@ÿÿÿÿÿÿÿÿÿÿÿÿÿÿÿÿÿÿÿÿÿÿÿÿÿÿÿÿÿÿÿÿÿÿÿÿÿÿÿÿÿÿÿÿÿÿÿÿ_x0001__x0002_ÿÿÿÿÿÿÿÿÿÿÿÿÿÿÿÿÿÿÿÿÿÿÿÿ_x001F__x000F__x0005_2\ù1@ÿÿÿÿÿÿÿÿÿÿÿÿÿÿÿÿÿÿÿÿÿÿÿÿÿÿÿÿÿÿÿÿÿÿÿÿÿÿÿÿÿÿÿÿÿÿÿÿÿÿÿÿÿÿÿÿÿÿÿÿÿÿÿÿ~Ýs,@12@ÿÿÿÿÿÿÿÿÿÿÿÿÿÿÿÿÿÿÿÿÿÿÿÿÿÿÿÿÿÿÿÿÿÿÿÿÿÿÿÿÿÿÿÿÿÿÿÿÿÿÿÿÿÿÿÿÿÿÿÿÿÿÿÿÿÿÿÿÿÿÿÿê:¡éÚæ0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öêåqæû2@ÿÿÿÿÿÿÿÿÿÿÿÿÿÿÿÿÿÿÿÿÿÿÿÿÿÿÿÿÿÿÿÿÿÿÿÿÿÿÿÿÿÿÿÿÿÿÿÿéÒI_x0002_F1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@ÿ02jü.@ÿÿÿÿÿÿÿÿÿÿÿÿÿÿÿÿê¥_x0013__x0001__x0002_×_x0002_1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çÅ¡À2@ÿÿÿÿÿÿÿÿÿÿÿÿÿÿÿÿÿÿÿÿÿÿÿÿÿÿÿÿÿÿÿÿÿÿÿÿÿÿÿÿÿÿÿÿÿÿÿÿÿÿÿÿÿÿÿÿÿÿÿÿÿÿÿÿÿÿÿÿÿÿÿÿÿÿÿÿÿÿÿÿÿÿÿÿÿÿÿÿ_x0001__x0002_ÿÿÿÿÿÿÿÿÿÿÿÿÿÿÿÿÿÿÿÿÿÿÿÿ*·Ã­­/@ÿÿÿÿÿÿÿÿÿÿÿÿÿÿÿÿÿÿÿÿÿÿÿÿÿÿÿÿÿÿÿÿÿÿÿÿÿÿÿÿÿÿÿÿÿÿÿÿÿÿÿÿÿÿÿÿÿÿÿÿÿÿÿÿ~_x0005_&gt;Õ¶é1@ÿÿÿÿÿÿÿÿÿÿÿÿÿÿÿÿÿÿÿÿÿÿÿÿÿÿÿÿÿÿÿÿÿÿÿÿÿÿÿÿÿÿÿÿÿÿÿÿXSºnjm3@ÿÿÿÿÿÿÿÿÿÿÿÿÿÿÿÿ&gt;ÊÍ_x000E__x001D__x0015_3@~§wà0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E_?9eL/@ yÝ§70@ÿÿÿÿÿÿÿÿÿÿÿÿÿÿÿÿÿÿÿÿÿÿÿÿÿÿÿÿÿÿÿÿÿÿÿÿÿÿÿÿÿÿÿÿÿÿÿÿÿÿÿÿÿÿÿÿÿÿÿÿÿÿÿÿÿÿÿÿÿÿÿÿÿÿÿÿÿÿÿÿÿÿÿÿÿÿÿÿ_x0001__x0002_ÿÿÿÿÿÿÿÿÿÿÿÿÿÿÿÿ_x001A_^øpß#/@ÿÿÿÿÿÿÿÿÿÿÿÿÿÿÿÿ`é_x0002__x001F_&lt;ó,@ÿÿÿÿÿÿÿÿÿÿÿÿÿÿÿÿÿÿÿÿÿÿÿÿÿÿÿÿÿÿÿÿ±¶±âW-@ÿÿÿÿÿÿÿÿÿÿÿÿÿÿÿÿÎ_x001B_¹1]!2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Û²'g¾0@ÿÿÿÿÿÿÿÿÿÿÿÿÿÿÿÿÿÿÿÿÿÿÿÿÿÿÿÿÿÿÿÿÿÿÿÿÿÿÿÿÿÿÿÿÿÿÿÿÿÿÿÿÿÿÿÿÿÿÿÿÿÿÿÿSÀâF¬Ú2@ÿÿÿÿÿÿÿÿÿÿÿÿÿÿÿÿÿÿÿÿÿÿÿÿÿÿÿÿÿÿÿÿÿÿÿÿÿÿÿÿÿÿÿÿÿÿÿÿÿÿÿÿÿÿÿÿ(_x000B_5\K×-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ô$¨µh-@ÿÿÿÿÿÿÿÿÿÿÿÿÿÿÿÿÿÿÿÿÿÿÿÿÿÿÿÿÿÿÿÿÿÿÿÿÿÿÿÿÿÿÿÿÿÿÿÿÿÿÿÿÿÿÿÿÿÿÿÿÿÿÿÿÿÿÿÿÿÿÿÿ±uÏü]Ù1@ÿÿÿÿÿÿÿÿÿÿÿÿÿÿÿÿëVJ_x001B_A3@ÿÿÿÿÿÿÿÿÿÿÿÿÿÿÿÿÿÿÿÿÿÿÿÿÿÿÿÿÿÿÿÿä®ixi0@q-)h4@ÿÿÿÿÿÿÿÿÿÿÿÿÿÿÿÿÿÿÿÿÿÿÿÿÿÿÿÿÿÿÿÿÿÿÿÿÿÿÿÿÿÿÿÿ_x0001__x0002_ÿÿÿÿÿÿÿÿÿÿÿÿÍ­æ5ÞÅ0@ÿÿÿÿÿÿÿÿÿÿÿÿÿÿÿÿÿÿÿÿÿÿÿÿÿÿÿÿÿÿÿÿÿÿÿÿÿÿÿÿÿÿÿÿÿÿÿÿÿÿÿÿÿÿÿÿÿÿÿÿÿÿÿÿÿÿÿÿÿÿÿÿÿÿÿÿÿÿÿÿÿÿÿÿÿÿÿÿÿÿÿÿÿÿÿÿÿÿÿÿÿÿÿÿÿÿÿÿÿÿÿÿÿÿÿÿÿÿÿÿÿÿÿÿÿÿÿÿpYá0@ÿÿÿÿÿÿÿÿÿÿÿÿÿÿÿÿa_x000C_R_x000C_'3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?RªÛý]1@ÿÿÿÿÿÿÿÿÿÿÿÿÿÿÿÿÿÿÿÿÿÿÿÿÿÿÿÿÿÿÿÿÌË9}_x0011_7@EÑÏ6À7@_x0014_¢º%5@_x0002_Y0_x0010_;@ø°å°n2@­¦^J¬¦3@0D6VÄ8@ÿÿÿÿÿÿÿÿÿÿÿÿÿÿÿÿ_x001E_ôç_x0005_¸_x001E_6@â;g_x0017_8@ ñ8½_x0001__x0002_68@m__x0014_¦J6@ó¯Áè¯6@8_x0006_À+¯7@`_x0003_}'ÂÈ4@Æ½£_x0014_6@Okâìe1@_x000B__x001F_Ê¿Ê9@`£_x0002_ÉÈ4@ª/²'U!:@Âtk²Cº=@LÈ_x0002_·w5@N;_x0015_fjÈ9@w¢aï 7@Cá_x0016__x001B_a;@! ~·Ú?4@{U9_x0001_«'6@ÿÿÿÿÿÿÿÿ.ÖÒ&lt;5@_x001C_óne?_x0013_6@ºêVpÒ5@¨ÜB@ï;@ð~ÁG36@xä_x0007_Pä6@	÷_x0018_i&gt;&lt;@ÿÿÿÿÿÿÿÿÅ*z"¼:@¾À_x0008_ãxû5@8oY$«ú6@ÿÿÿÿÿÿÿÿ:zØ_x0010_û7@_x0005_N}_x0019_Ç8@_x0002__x0003_Y&gt;_x0017__x001C_?4@_x0018_ØYöx9@=ñA_x001E_£6@ô_x000D_»_x0016_ze.@Pm	®¢_x0015_7@&lt;p_x0013_¯ä77@z&lt;¶¾D1@·ÚØ_x0017_¶È6@ÿÿÿÿÿÿÿÿÿÿÿÿÿÿÿÿrDæqÁ_x000C_3@ã_x0017_y½ð2@Ëï4»4@ÿÿÿÿÿÿÿÿX¯Ä ¶9@ÿÿÿÿÿÿÿÿÛÓ_x0008_-_x0001_Ó7@ÿÿÿÿÿÿÿÿ¿ù'Ë{®4@¦±f#K5@¸_x0008_¸ÅTÚ.@ÊÆÛ[_x000C_9@íóCó1ä7@ÿÿÿÿÿÿÿÿ1Lå_x001B_[6@»,ß0ü5@«bnf8@ôE	_x0001__x0012_:8@ÛýÚ~1_x0003_5@ÿÿÿÿÿÿÿÿ¤_x000B_äò3@_x001E_M£_x0003__x0006_)6@ÿÿÿÿÿÿÿÿ Ø©Å!r7@ÿÿÿÿÿÿÿÿÍcÞ_x0010_T.7@ÿÿÿÿÿÿÿÿÌãÍkvj5@_x0001_ÒlÚ£5@2Û|z_x0002_9@%Én"(3@°¤)í7@ÿÿÿÿÿÿÿÿi_x001C_&gt;sØA4@clq;æ8@ÜrÊÛ»_x0018_9@OàmKf6@®CåÈ_x0004_3@hÎÇÍY6@¹_x0005_B0_x0011__x001D_6@ÓÁM$Ô69@í­1)48@û1í&lt;¯y0@¾_x0004_"_x0004_³6@Èù@Slû3@4ozO3°5@*Ô°+&lt;,3@¸`¨#ÿC3@_x0014_£g_x0018__x000C_;@xìénxõ4@:_x0005_°7L_x001C_3@_x001E_©¸Ê3@çÿXÂ]_x0014_:@_x0002__x0003_ü_x0018_qQ\"8@¥B´'v¬4@Óª¿_x0008_Â5@GÍÒMª4@e25V¾Ñ6@F+Ñ_x0010__x001D_3@'£¨wÝe5@ãËÏ_x0007_Ý_x000D_1@	®83_x001F__x0007_9@ÈÃ1Ö_x0002_3@Þõ	_x001C_Oé2@0_x0006_¢_x0002_°3@?_x0002_%_x001F__x000F_ÿ:@(õÿ7@ÞkóÀ_x0001_8@ï9~ÁD/7@»5¼þn4@ô_x0005__x001B_Aé´8@â_x001D_¸«3x3@ÿÿÿÿÿÿÿÿÙnÓª@5@Vï_x0001_XKê9@fµ£wã4@N$5@µç¯4@³¬àÏÓQ0@½«;µLè6@,_x000F_ _x001D_$39@ë¶{_x0010_±Ø/@o_x0007_xPî6@sïÀy_x0016_ê:@Rí;á_x0001__x0002_D³;@ò&amp;IÍb8@½_x0019_C[&lt;9@¯`Xã`5@ëL,_x0007_`7@ùù_x001F_3v7@='u¹m8@sê$÷ª_x000D_&lt;@Ö_x000F_q_x001A_â2@ÿÿÿÿÿÿÿÿÿÿÿÿÿÿÿÿ(³Yvö/@JÍî#3@â6_x001F_&gt;÷«5@¶_x000E_5ò_x0014_½0@úð¼¾_x0010_2@ä¥ÝS5J5@_x0012_äu_x000F_íp5@..@_x0007_î9@æ @|Pü5@ÿÿÿÿÿÿÿÿ_x0008_3µ¤ïr4@SÌ_x0005_¤¹;@ßØV`_x0019_5@"RùÅ8@1ån¡8@Ã_x0006_±^:7@ÆÆÕSÿ9@§¯ã÷iÓ4@Ð`¤T¿7@¸(Ð)g}7@tT¦¿°(8@_x0001__x0002__x0010_¦_x0019_¨µx4@³~âI¥Y7@bY÷s3@_x001C_ù`óS!9@É _x0008_ÃÙ_x001D_9@ÿÿÿÿÿÿÿÿ8F_x0006_n_x0018_5@GcÉí_~3@ÿÿÿÿÿÿÿÿÿÿÿÿÿÿÿÿ%Öu%Y`2@ÝògQ8@çL_¿O­4@Ô¥,_x0015_5@8_x0010_ÇÅXs7@õ²ORÑ3@ôò¸m³%7@_x0015_Ì+3@±\_x000B_5@®_x0008_FcnH/@h_x001C_]Qp_x0019_9@Y~7n3@ÿÿÿÿÿÿÿÿF¹Õ!T8@¸¿Db@6@_x0001_/Én!²8@)mÜ197@¬nû.¢P7@+q_x0003_[~5@Ò¼Ç_x0017_²_x000D_:@ën_x000F_±à8@_x0002_7&lt;_x0002__x0003_"Õ3@È¤Ú6@®Ï-Ô97@Ø|ÖqÂ_x0006_7@_x0019_'52Îø9@WéDºo5@_x001F_+5¶6@B~Ñ©-_x0014_8@äJªî5@ë_x000E_ëÇ_x0007_6@ªòç)ò6@«_x001A_fôf&lt;@FZo6ÌÅ2@Ý¤ý&amp;¨;@ð=RÑÛ27@ÿÿÿÿÿÿÿÿÄ¢_x001E__x0002_ò¾9@	_x001F_È_x000F_@&amp;4@Æ:Ó19@Êòýo1@0°æ=#_x0017_6@_x0015_ºCûí©2@e$Ïx:@ÝQT6k_x0019_/@Ò_x0011_¶Ü	?4@z©_x0019_ªîÝ6@_x0014_9VGK7@ÿÿÿÿÿÿÿÿX_x0001_¸è_x0017_2@_x001B_¼_x0013_3@¦À_x0010_²Fh4@_x000E_§	y®3@_x0003__x0004__Süý&amp;6@)¼Öaß+@ÄÎ×_x001D_«6@_x0011_¹Æ_x0016_lw3@ÿÿÿÿÿÿÿÿ²99@_x0016__x001E__x001A_Nky3@3¿]_x001D_Ó_x001B_+@3jC]0@ÀÙ0½tÍ8@ÿÿÿÿÿÿÿÿêñGtëR5@óC&lt;÷68@'a_x0005_u=Â6@Dý-$A9@oºVjàT8@±Ð¿õ3@Î"zææ_x0010_7@wÅ_x0002_{å;@$-_x001D_¾K9@ÿÿÿÿÿÿÿÿI_x001F__x000F_¸Øí2@ÿÿÿÿÿÿÿÿÏ_x0001_Çm_x0007_*8@"×ý_x0001_o/@k¡¡ª_x000E__x001F_9@¤F6#*J;@êË$u¢:0@Z:g_x000E_ºh6@Ð._x0019_5@ÿÿÿÿÿÿÿÿ ¿._x0016__x0001__x0002_å-7@5í;áÖ1@._x0015__x001B_2w_x0001_8@ÍÊ=0+_x001C_5@µ#þÙH48@ÿÿÿÿÿÿÿÿÎ_x0014_½¦3@_x0002_0é_x000D_×Ä/@¦-_x001B_Åµì5@_x001B_mÌ}¼4@:Þä±x2@_x001B_ÚÀñA15@_x0012__x0001_Ù_x0002_&amp;4@9NNW¹_x001C_5@Ô¸H^ZÅ1@·-+Þ[9@|*{Û\÷1@T0è¥2Ä3@ä_x000D_m6O/@@¥×¢4@$!:_x0016_j_x0013_6@ÿÿÿÿÿÿÿÿú_x000B_ï©Ú_x001A_5@y±ï!ªº7@ÿÿÿÿÿÿÿÿ4Z]C,5@_x0017_ºfTÓô2@/¥å2©L9@(è)"t_x0003_8@?þ½¾2@¢¥Ñ_x0011__x0008_µ5@Îy¸9@_x0001__x0002_@;Î_x001D_Ð#8@Ëþ_x0008_zW5@dïÙá\è4@¢á_x0017_&gt;¼3@_x001C_A3.Zs2@qP¡8@&gt;^ÉËÇ~8@o3êgw3@_x0001_ñ r4@¬ð@_x0018_ó5@_x001C_I)wøÚ3@ÿÿÿÿÿÿÿÿÿÿÿÿÿÿÿÿn_x000C_l_x001C__x0008_&lt;4@ÇÍ_x0008__x001B_=É0@ÞR³Äç8@ÇGµ_x0014_×55@RVµe5@¸?w_x000F__x0007_5@©Ãqä¤¿6@Ú;_x0010_q?3@e6;{Ä_x000E_2@ufÁiú3@;ið2@øÚ}ON2@;f?_x0008__x000B_î5@ÿÿÿÿÿÿÿÿ-D7ï/4@e±u±\Ò3@Ý7}6@¼MÛ_x0016_õ@9@Ìå_x0001__x0002_§:@_x0012_ÁeAÏH7@ªâË3_M4@6,D¼ÁÍ7@IÜÅã)_9@¨·¿ ÜÆ9@ÿÿÿÿÿÿÿÿ­¸_x0002_â7@@sYp_:@;ÖA_x000D_=]8@¨(îÚ´1@,¹Ë_x0007_5@ÿÿÿÿÿÿÿÿ_x0008_a»_x001E_pð7@ÿÿÿÿÿÿÿÿ6_x000F__x0007_9Lí3@_x0005_,Í¼Õª7@_x0014_^4_x0010_&gt;/7@5V#®_x001F_4@ìã_x0015_âÊ3@¡QM&amp;6@_x0006_@ÖÕ¬3@_x0005_BØDÁ¹5@h­i3@Âjã_x001B_7@Â_x0006_%º;@§äÑ_x000E_4@ãêÍX6@A_x001D_;1;±6@êW7&lt;	_x0007_2@|_x0014_|·ÿ®5@iååJÿ2@_x0002__x0004_ÿÿÿÿÿÿÿÿqÆ;_x0017_4@ß×XõO]5@­µ,¿;@[_x0001_Æ_x0011_C&lt;@éð_x0001_Ç34@bÆÆ;@ÝæG_x000D_»Ð1@_x0012_ûåÿb4@E%QëSá7@ÂºÛ¡Æ7@oJ_x0001_Ø½3@ôôç¯¯4@ôrÓáêö:@9óÌÁ53@_x0013_Ö?·R&gt;@/·tÓ²7@ná²q2@ÈG¶Ä7@Icð½}_x001A_6@:ÆÁ³ý­;@¬_x001B_ÏÁh_x0013_7@Â¦A¨ù5@QsüÔ_x0002_¼3@AÐHÔ8@_x0013_o{Øî3@%CRº_x001C__x001C_5@~å_x0003_é2@åZ&gt;[ý9@k_x000D_|_x0013_¡5@|_x0015_{}0@±_x0004_ü_x0003__x0004_¹Ü9@Ù_x001E_M'	2@_x0014_?]'s9@¤¡Bê_x0012_»4@âLÃX_x0013_59@ß|Ì%÷57@í{Èõ¿ç3@_x0001_®½FÚ75@a_x0003_sÖë8@ÿÿÿÿÿÿÿÿ:©åûÍ4@ÿÿÿÿÿÿÿÿ_x0016_1û­Ð8@îì_x000E_ÀÊ2@íÃF_x001B_25@ÿÿÿÿÿÿÿÿ|ûð-þ1@ÎRøs8@ã/Äá¬¡5@Kö¤._x001F_:@]+]_x0010_Ìn5@\³_x0002__x0018_M9@©üQaFB9@_x001D_	ÔOÙ53@#ùÄ{7_x001D_4@¤NÉÒ2@sÊ4\5@$=_x0008_eÞ7@i_x0008__x001E_1vf4@_x0011_LÈú_x0006_7@.#í8@\KíÄè0@_x0002__x0007_ÅÎáà_x0001_#5@r|½_x0019_7@ò_x0015_gÂ_x000B_3@Erîb_x001E_à.@_x0014_¹yÑ_x0012_4@gls_x0006_Wz8@ÿOÓì_x0004_c6@Òõx_x0008_5@_x0005__x000E_ù(Ð_x0003_3@ôÑCeîf6@&lt;ÛªøO_x001F_7@ÙÀq¤£M5@»_x0004_òHt+0@®ûë7@wôE#]´7@ÿÿÿÿÿÿÿÿÂF_x0012_w8@ä&lt;Áx_x0007_p0@ÿÿÿÿÿÿÿÿµ´D¶dÌ3@_x001D_cH_x001C_½¹3@Ìí^L8@ùgÞ_x0010_ëG6@"¸[ÐZ_x000B_:@ÅþNu"7@¹`b¼2ë5@ø_x000C_³_x000D_¼9@iÜ:»H2@_x0008_2wßrC4@ÿÿÿÿÿÿÿÿº_¼Wè8@%-I¾_x0005__x0006_ÕÙ5@ÅôÞ;[6@¼ÎâáN7@h·k»ì6@âRØ&gt;qV.@ßó_x001B_¥µ5@[ñÀ®V¬4@ÿÿÿÿÿÿÿÿÿÿÿÿÿÿÿÿë\#½_x001D_¶6@ýkXIC4@X£þ»¥_x000B_4@é	ÙRò4@bíQ7@ÿÿÿÿÿÿÿÿm9µ_x001F_Ù62@Q'aöró5@_x0010_¡_x0013__x001A__x0015__x0012_6@ÿe£µv1@_x0012_`^_x0001_421@Èâ7*H4@E_x0006__x0007_æRå:@´_x0004_\Õâ7@dp_x0003__x0017_6@ôw:ãëâ0@ãÛU¤R1@F³x__x0011_9@Ò[t£73@_x0002__x001B_¥®R´5@2¿_x0017_âV8@ºäOÁ_x0018_;:@T}_x000E_ï¾_x0007_1@_x0003__x0004_üÝÊã2@T_x000D_K4@`Y¹öNf2@_x0017_Ååïy8@±²»*0@e³_x0001_=_x001D_&amp;2@_x0015_Ê._x0016_ï7@s,bü¿_x001A_1@V¼_x001C_aY6@ðÁ_x000F_¬Ck4@@y~1_x000F_:5@)£	ý1@O#Z&amp;_x001D__x001B_5@M§èq/5@\ââK_x000B_90@_x0004_hhù64@#£_x0007_?â3@_x0014_joº½Ü7@5ÏØ k4@Æ³Ù1£4@ÿÿÿÿÿÿÿÿ'	1W5@_x001C_;ñu7@J»¡Òúk/@æH[ÞX¿6@%«_x0002_ßÑ&lt;6@¶¶{No_x001F_9@ÿÿÿÿÿÿÿÿ_x0016_}CQhQ8@ kZ}:@_x001C_D_x0002_ùæ`3@6¸®m_x0002__x0005_5@KeN,pÁ7@À_x000D_Elù3@§_x0007__x0001_ø_x0005_ 3@2Äû%;½&lt;@$9Ëw^0@·]à_x0003_·2@ÿÿÿÿÿÿÿÿ@TJ¬ª6@×z¡Ï´_x0001_4@F±_x001E_¾_x0004_Î3@{æ;GêÖ3@xfiÔ5Ã1@ãJÅCÈ0@_x0010_YÞ.ýÿ4@ö!òï_x0001_3@Ý#_x0014__x000C__x0017__x001D_6@¨3Õ_x000D_!0@_x001E_@dîÍ_x0011_8@_x001B_ÕRy&amp;¦6@öst_x000E_N4@ÿÿÿÿÿÿÿÿ¨(_x0004_ÀnÐ4@ÿÿÿÿÿÿÿÿ&amp;ë3@w:ÅÀ_x0008_6@è@_x000E__x0008_Èò:@6_x0011_þÙlª9@Ç¨.¶_x0006_´6@LRF_x0003_¢1@P3Ê¾6@ïTª_x0002_I_x0006_4@_x0001__x0002_à_x0003_jt ñ5@ë;ùÆu´3@t_x0015_¡µlt7@%_x000E_¯Kb7@#öI_x000E_5@õ³Ãm1@H_x0014__x001D_ nÛ8@kÂ_x001C_ê_,@â	kc(Ô5@\¡&lt;[_x001F_9@_x0003_w}&amp;:ê3@lÉÛmP9@*_x001A__x0006_dõ34@p!J3Ã4@ÿÿÿÿÿÿÿÿ4TH_x000C_?)4@Àý«Þ_x001A_g7@ç6Ó_x0006_`Q8@ü©½M.0@'_x001F_Ý;_x0003_7@ºæ?75@ùþþ²f8@·ß_x000D_O6@Þl§s2@ÿÿÿÿÿÿÿÿÉ×½,?N5@ãJ·ü7@*JÈ_x0019_üã6@²*ÓÏÈ+0@ÿÿÿÿÿÿÿÿÎK~3@^ÑÄ_x001C__x0001__x0007_&lt;ñ7@-Û_x0003_U8@á_x000F_:îß*@ß'¢	ï2@_x0010_UnÓ8@ÉjÂÇm:@ÿÿÿÿÿÿÿÿÿÿÿÿÿÿÿÿG°û_ó57@¬Ê~Fì9@Z_x000D_ _x000E__x0005_©7@ðL_x0015_g2@æX_x0018_¿ZD8@´¾Ùÿ¼6@_x000D_]Ë¤4@¦¡¸ScO8@¨½#lº_x000C_1@!F_x0004__x0002_À©3@"_x0006_[Ñ°2@Mk÷3¹:3@bw	5_x001E_;@Ù_x0011_R§ä0@I_x0004__x0014_v3W4@_x001F_æQª¿_x0010_7@ÿÿÿÿÿÿÿÿJ_x0017_t86:4@Ù_x001D__x001F_6@ªo/ù_x001E_ú6@¡t§d39@¦ê_x0006_5@ÿÿÿÿÿÿÿÿËm_x0014_ªõy3@_x0003__x0007_Zße¤xú4@ÿ_x0001_­,q]5@Ò¶*_x0019_Q0@J/-©À­8@ÿÿÿÿÿÿÿÿá}úÝº4@ù¶égk_x0011_3@¤ÕàHR64@ÖlërÊ»9@`¼D}4?2@_x0007_JIýJ_x0006_2@yg_x0005_'_x0019_2@_x0014_»Ü¤öÿ8@åË1îCG0@_x0016_X|O3@_x0005_âÇ:Í3@üoð _x0002_]4@VÝ_x001F_]_x0003_5@g_x0017_c"Â_x0004_6@8j_kI6@âmD&lt;tÒ9@VFW5@3e_x0019_Wç|6@}I#Wº&gt;6@«,_x0005__x001F_X6@_x0002_âÚUX3@p5¨M;@ßÝ­½Mî8@¤?,À&lt;@_x001C_MaÂL9@µÐ_x0014_sÃ9@äÆ&gt;_x0001__x0002_Ù86@&lt;ÏÞlk3@¤Á0Ëå3@f_x0008_'Ñ¥6@¯q¯F²Ð2@ýã7£êU5@á£Ý¸y7@MqO®ýý3@êÕ_x0018_~M8@ÖÃ1_x0003__x0012__x0005_7@¢´5£hp3@`á=m_x000C_@1@ð~èØ&lt;@¬OëGà6@?vL_x000D_ßS4@¥å÷¦õ1@Ò´_x0002_Ûa6@ÿÿÿÿÿÿÿÿ_x001E_~ÂcÃ!8@ûí¥£Ít5@»¶îìT5@è¼"_x000E__x001F_£6@w!øª®e.@jâ°ýÛ+@a÷½vö1@±ÐèrâR9@_x0016_N_x0007_åáC7@ÿÿÿÿÿÿÿÿàÏ_x001B_^f8@CÂ6ºÄ_x000D_4@1_x0019_¡Ö9@_x0012__x001F__x0012_R"S6@_x0001__x0002__x001F__x0004_e!+ª5@ü_x0017_×Q_x001E_7@ÏNZ}?Ô4@ô_x000D_ß0I¹6@ÿÿÿÿÿÿÿÿMJ÷K¿4@çÀ_x000F_î½S9@XLP,_x0008_S9@Ñ_x0003_¡S	Ý6@.eE:@_x001E_¤6J×1@P  _x001F_gV6@8Ab³Ñ4@(_x0001_©~u3@ÿÿÿÿÿÿÿÿhÿ1[)¾3@:´¨¬ê~;@­_x0016_êL4@p_x001A_7Ê´5@²ùâ_Ø²4@_x0012_y¤//5@_x0010_¦V¿2@ Æ9ö¯4@dïäª6@Ñj%4_x0001_w5@L6ðD'|5@åöØF80@±ÀÙï%8@6aÐÜF1@_x0010_±ó_x0008__x0006_7@²|½Þ=w9@Î-Å_x000C__x0002__x0003_w09@:ÒÿÇö4@_x001A_µA4j¡6@¿£;cÀW2@e¦ðõ%8@:úÑ_x0013_Ð9@5v}%àú0@`# 2@ïÑÒ_x0002_)8@/IßHû®8@8ö 2Zï8@GJ_x0014_Üß&lt;7@&lt;&amp;ä_x0012_Ý_x0014_7@°p_x001A_rý4@åÎÉÁò+1@0_x0001_ÎÊÿ6@«f5Ù_x0017_Æ:@¾Hàº¡ö5@JMðªhY4@_x0011_ÕIP4@HQe0Äñ6@óô£_x000F_å_x0004_3@Ò_x000B_{ßD7@^Æ_x001F_!w3@½ÍËqô_x0019_,@ÿÿÿÿÿÿÿÿuK¨_x000C__x000D_ë5@§Ýsb8r3@L¿è._x0011_0@*ep\é	3@_x0008_T·à3@-ó4ðC66@_x0001__x0002_ÿÿÿÿÿÿÿÿ-ñ?Y}1@W¥_x0014_:P?6@TJà{6@%Û_x0008_R³B5@¨Ó¬_x0008_F8@Pùè_x0013__x0004_2@_x0011_r-,1@ÕÁ%®¯9@ª.ñ{5@0²aI4@HÞg+_x001F_7@@6ãõÖ§6@g_x000E_ßI/@_x001E__x0013_x`î9@pêX@_î4@Ó_x000F_Îá&amp;6@ç£Ú_x0008__x001B_:@Öhç@õ8@æP«Ï[S3@ÿÿÿÿÿÿÿÿÌüfC4@ýüJ¸L5@ÿÿÿÿÿÿÿÿã/9la3@ðnö:c9@¸«®¢5@mãÞe6"3@²º+ß.:@B_x0018__x0018_5@_x0016_uúà:8@_x0006___x0001__x0002__x0003__x000E_j:@g qAµ6@#Ø¬ÒÛ©3@MN³o_x0007_6@_x0001__x0011_nFU6@,Ãà	×Q8@°³¤^úè4@QÖF_x0005_ºè7@×&lt;YÔ¸*@±[É3Þ_x0018_1@Â©;ã2@ún_x0017_ùÝ_x0018_9@ÿÿÿÿÿÿÿÿ5_x001C__x000F_Ü×9@ð¬¸êý5@°_È_x000F_Nö1@F¯_x0012_×5¥6@¹ ÆéË¿4@f®Q_x0018_¼Y7@z¯Ëýðw8@_x000E_Õ_x000D_Ö^r4@¼áÉÏ_x0008__x0012_3@H¦ãÙ_x0012_R6@GDÄÏ_x0014_ä3@ÿ¬YÉ&gt;6@¥I_x0007_1Ù5@MkÊ_x001A_ã£;@ÿÿÿÿÿÿÿÿÒ8å{Ê_2@tÂ5_x0012_Ãí4@ø¶¢ô»4@¸_x000E_OOEµ2@</t>
  </si>
  <si>
    <t>87198654d914f0cb746bae59fc9713c1_x0003__x0004_ÐT|oÀ_x000C_9@ÐSÞO_x0019_3@âÀºÛ9@È_x001C_ÞÊÒ:@ÿÿÿÿÿÿÿÿl"ìZÓ$8@ö¯_x0012_í&gt;ú7@*jµýx6@^]_x0005_¬Ó9@_x0016__x000D_ùV\6@À î"Ë_x001B_7@ÿÿÿÿÿÿÿÿ_x0001_[CÍr_x0002_9@§CNsz;@ÿÿÿÿÿÿÿÿÿÿÿÿÿÿÿÿV_x0006_,BfÎ2@_x0004_§whs#6@X¸¹*ýR8@¢U2_x001D__x000F__x0018_9@Â¡:ÖÆj7@Ju}ÕÂÒ9@^_x0001_¦_x0004_»_x001C_9@°*£ú6@lö³ÒzK.@_x0016_«Z51@_x0002__x0019_9_x0012_5@_x0014_ßç«^_x000F_,@x.ÖÈ8@ìÈi®ôÈ8@d Dm_é3@þCú_x0001__x0003__x001F_ë6@_x0014__x000D_Yp¬9@ÚoYmN0@DEvëA_x0003_5@Ô®w9_x0002_a4@ÿÌ=3@»ò?Oe9@u0B`(÷7@_x0011_[ß_x001F_â_x000F_6@¡SÌ%84@¯5¼á`º7@ÿÿÿÿÿÿÿÿÿÿÿÿÿÿÿÿþ_x0003__x0017_à:@_x0017_*õ_x0017_V;5@5Å_x000C_×çé;@ÖÄo¿ç4@_x000C_8õ_x000D_;ñ8@£ì~k37@"¥pßª8@`Ü9ú¹8@X_x001D_¼8@´sQ9@9G÷Mc_x0002_3@Çà=_ËÉ9@Íí7_x001D_6@ÿÿÿÿÿÿÿÿïµ_x0005_/4@d_x0011_9×01@ÿÿÿÿÿÿÿÿW_x001F__x0015__x0013_ýû4@þ4§¡0@_x0001__x0004_7âaÉf1@,b_x0017_+6@ÿÿÿÿÿÿÿÿÙÂÞ_x001C_Ñ7@w^À´2@ÿÿÿÿÿÿÿÿE_x000B_­ñù_x001C_6@Lwhyu3@/O¨¨6@Fø_x001B_\a6@áûï¯we4@Åü_x0003__x0018__2@¸qX_x0017_3@)­¬7á7@XMP'5@Ï»TC:@ä´ô¯5F8@_x001E__x0002_8ÒfQ1@f¾×üÞL,@I½Y²J3@/_x0005_ìÚL6@c^&gt;_x001B_}9@VNªû6@_x000E_îâª+_4@_x0004_û_x0011_VoZ4@ó+,1_x0013_Ú4@ÿÿÿÿÿÿÿÿÜ%_x001E_Á4@¢¬sÂf43@(åPJá;5@ÍÆjK6@V±_x0001__x0002_¹44@ü[åöì5@CCÙ	"¦6@!OÙbÆ5@ÿÿÿÿÿÿÿÿJ¤zJs1@_x0008_4[§ßÂ4@ðx²ç&lt;¦4@H_x0008_ok$2@.|S_x0015_Ý1@_x001E__x000E_	=?4@Ô_x001D_E6pþ5@ÿÿÿÿÿÿÿÿP­_x0018__x0012_cr6@^áxü×6@dwßYÂ3@_x0010_W-Ìb0@f&gt;DøÀ8@8»³^(7@Z¯I_x001C_Ú6@_x0017_²÷9Ø5@`AÍ(Ãý3@oä=R6@Ø\K_x000C_5@Ó_x0017_qr9@î_Æ|4@e&gt;Jµóå1@$ðûwÈÞ3@ý4¶^4@¸Ëóùþë2@ÿÿÿÿÿÿÿÿÛ`ÛÐ_x0015_:1@_x0001__x0002__x001B_iÍÕxÃ:@l"&amp;V1@_x0001_¨²¬»4@t_x001F_ñG:@:Áåj_x001C_ 6@lsM_x001E_Ý0@¿øÈus$8@b3u]À1@ÿÿÿÿÿÿÿÿiþ2úº_x001C_2@Wn¯ZÙ`5@ÿÿÿÿÿÿÿÿ_x0019_×UBåN5@ æb_x0015_;u2@Ë_x001B_ÜP;8@ìµxsuý3@ÿÿÿÿÿÿÿÿÿÿÿÿÿÿÿÿ8ÌKHsü;@N|c¯*þ;@ÎÚôTÃâ6@_x000D_«¬~8@×Æ¥_x0014_8@Lý÷«_x0013_1@@hwÅÑ£6@ÿÿÿÿÿÿÿÿ.ßB÷6@òC»úpÐ2@u8e,_x0012_;@?ª_x0007_4Þ4@¤È&amp;*fü6@ Ð_x0007_ñ_x0005__x0006__x0019__x0018_2@ÐÁfÓZ37@Õo7e-6@_x0001_Qû1_x0010_å/@_x0013_þÓ?ô_x0015_2@._x0018__x000F_¢e7@çq_x001E_8@D_x0001_®Rè5@¹ÎÂ¾Ç7@H~'_x0014_4@¯¯+\×0@ÿÿÿÿÿÿÿÿS¡M I1@@û×ÛÞÂ8@ÿÿÿÿÿÿÿÿÕ_x001A__x000D_$~t5@EjLÄî+5@oÖ½ª&amp;3@Ü¤ç;@_x0004_è^º8@øqÑ½+V6@ê¼_x0001_óC4@ÒÖÉ¬1@ìüî¦¾/@ËkÉ{_x0004_w3@6]kgØæ3@ TôxÈ/@._x0002__x0015_UU5@¤½Z§®8@_x0011__x0003_Sùa6@´ég¼§:@ì,|ØAK3@_x0001__x0002__x0002_§FC£3@dü´ÈòC3@°tÁ_x001F_Í&lt;8@ô!úåö_x001E_3@W»%p6@^G_x001B__x001F_ :@dvC J6@ÿÿÿÿÿÿÿÿ_x001C__x0012_Øf..@è_x0006_'Öí7@_x001D_LÉ	²7@_x001B_á¡Æeë3@ÿÿÿÿÿÿÿÿÿÿÿÿÿÿÿÿÿÿÿÿÿÿÿÿÎtø[_x0010_:@ÿÿÿÿÿÿÿÿ¨Â²_x000B_S;@ÿÿÿÿÿÿÿÿÿÿÿÿÿÿÿÿÿÿÿÿÿÿÿÿÿÿÿÿÿÿÿÿÿÿÿÿÿÿÿÿÿÿÿÿÿÿÿÿÿÿÿÿÿÿÿÿÿÿÿÿÿÿÿÿö+¢ô_x000B_7@#u_x0018__x0019__x0012_õ;@ÿÿÿÿÿÿÿÿÿÿÿÿÿÿÿÿ4?wçá5@ÿÿÿÿ_x0001__x0002_ÿÿÿÿÿÿÿÿÿÿÿÿÿÿÿÿÿÿÿÿ®Mq_x001F_fÈ5@ÿÿÿÿÿÿÿÿKBÂØº:@ÿÿÿÿÿÿÿÿÿÿÿÿÿÿÿÿÿÿÿÿÿÿÿÿÿÿÿÿÿÿÿÿÿÿÿÿÿÿÿÿÿÿÿÿÿÿÿÿÿÿÿÿÿÿÿÿÿÿÿÿÿÿÿÿÿÿÿÿÿÿÿÿÿÿÿÿÿÿÿÿÿÿÿÿÿÿÿÿÿÿÿÿÿÿÿÿÿÿÿÿÿÿÿÿÿÿÿÿÿÿÿÿÿÿÿÿÿÿÿÿÿÿÿÿÿÿÿÿáîÍ¡7@ÿÿÿÿÿÿÿÿÿÿÿÿÿÿÿÿÿÿÿÿÿÿÿÿÿÿÿÿÿÿÿÿÿÿÿÿÿÿÿÿÿÿÿÿÿÿÿÿÿÿÿÿÿÿÿÿÿÿÿÿÿÿÿÿÿÿÿÿÿÿÿÿ89ÿÿÿÿÿÿÿÿÿÿÿÿÿÿÿÿÿÿÿÿÿÿÿÿÿÿÿÿÿÿÿÿ_x0001__x0001_88_x0002__x0001_88_x0003__x0001_88_x0004__x0001_88_x0005__x0001_88_x0006__x0001_88_x0007__x0001_88_x0008__x0001_88	_x0001_889_x0001_88_x000B__x0001_88_x000C__x0001_88_x000D__x0001_88_x000E__x0001_88_x000F__x0001_88_x0010__x0001_88_x0011__x0001_88_x0012__x0001_88_x0013__x0001_88_x0014__x0001_88_x0015__x0001_88_x0016__x0001_88_x0017__x0001_88_x0018__x0001_88_x0019__x0001_88_x001A__x0001_88_x001B__x0001_88_x001C__x0001_88_x001D__x0001_88_x001E__x0001_88_x001F__x0001_88 _x0001_88!_x0001_88"_x0001_88#_x0001_88$_x0001_88%_x0001_88&amp;_x0001_88'_x0001_88(_x0001_88)_x0001_88*_x0001_88+_x0001_88,_x0001_88-_x0001_88._x0001_88/_x0001_880_x0001_881_x0001_882_x0001_883_x0001_884_x0001_885_x0001_886_x0001_887_x0001_88_x0002__x0003_8_x0001__x0002__x0002_9_x0001__x0002__x0002_:_x0001__x0002__x0002_;_x0001__x0002__x0002_&lt;_x0001__x0002__x0002_=_x0001__x0002__x0002_&gt;_x0001__x0002__x0002_?_x0001__x0002__x0002_@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W_x0001__x0002__x0002_X_x0001__x0002__x0002_Y_x0001__x0002__x0002_Z_x0001__x0002__x0002_[_x0001__x0002__x0002_\_x0001__x0002__x0002_]_x0001__x0002__x0002_^_x0001__x0002__x0002___x0001__x0002__x0002_`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_x0002__x0003_w_x0001__x0002__x0002_x_x0001__x0002__x0002_y_x0001__x0002__x0002_z_x0001__x0002__x0002_{_x0001__x0002__x0002_|_x0001__x0002__x0002_~_x0001__x0002__x0002_ýÿÿÿ_x0001__x0002__x0002__x0001__x0002__x0002_ÿÿÿÿÿÿÿÿÿÿÿÿÿÿÿÿÿÿÿÿÿÿÿÿ)8Äá_x000E_5@ÿÿÿÿÿÿÿÿÿÿÿÿÿÿÿÿÿÿÿÿÿÿÿÿÿÿÿÿÿÿÿÿÿÿÿÿÿÿÿÿÿÿÿÿÿÿÿÿÿÿÿÿÿÿÿÿô°ì»ã&amp;0@ÿÿÿÿÿÿÿÿÿÿÿÿÿÿÿÿÿÿÿÿÿÿÿÿÿÿÿÿÿÿÿÿÿÿÿÿÿÿÿÿXÕ|_x0011_§:@ÿÿÿÿÿÿÿÿÇ|ÓE±_x0006_&lt;@ÿÿÿÿÿÿÿÿÿÿÿÿÿÿÿÿÿÿÿÿÿÿÿÿÿÿÿÿÿÿÿÿÿÿÿÿÿÿÿÿÿÿÿÿÿÿÿÿÿÿÿÿ_x0001__x0002_ÿÿÿÿÿÿÿÿÿÿÿÿÿÿÿÿÿÿÿÿû²¸îã9@ÿÿÿÿÿÿÿÿÿÿÿÿÿÿÿÿÿÿÿÿÿÿÿÿÿÿÿÿÿÿÿÿÿÿÿÿÿÿÿÿÿÿÿÿÿÿÿÿÿÿÿÿÿÿÿÿÿÿÿÿÿÿÿÿÿÿÿÿÿÿÿÿêº¬!Ý_x000B_=@_x000D_`ÛYL:@ÿÿÿÿÿÿÿÿÿÿÿÿÿÿÿÿÿÿÿÿÿÿÿÿÿÿÿÿÿÿÿÿÿÿÿÿÿÿÿÿÿÿÿÿÿÿÿÿÿÿÿÿÿÿÿÿÿÿÿÿÿÿÿÿì_x0002_»àÅ;@ÿÿÿÿÿÿÿÿÿÿÿÿÿÿÿÿÿÿÿÿÿÿÿÿÿÿÿÿÿÿÿÿÿÿÿÿÿÿÿÿÿÿÿÿÿÿÿÿå¸+þ!&lt;@ÿÿÿÿÿÿÿÿ_x0001__x0002_ÿÿÿÿÿÿÿÿÿÿÿÿÿÿÿÿÿÿÿÿÿÿÿÿÿÿÿÿÿÿÿÿÿÿÿÿÿÿÿÿÿÿÿÿÿÿÿÿÿÿÿÿÿÿÿÿÿÿÿÿÿÿÿÿÿÿÿÿÿÿÿÿÿÿÿÿÿÿÿÿÿÿÿÿÿÿÿÿÿÿÿÿÿÿÿÿ_x0003__x001E_e_x000D_ú_x0003_6@s_x0011_ÐG_x001A_*=@ÿÿÿÿÿÿÿÿ_x0002_Ï0Xa=6@ÿÿÿÿÿÿÿÿÿÿÿÿÿÿÿÿÿÿÿÿÿÿÿÿÿÿÿÿÿÿÿÿÿÿÿÿÿÿÿÿÿÿÿÿÿÿÿÿÿÿÿÿÿÿÿÿÿÿÿÿÿÿÿÿÿÿÿÿÿÿÿÿÿÿÿÿÿÿÿÿÿÿÿÿÿÿÿÿ?ÜNÛÚe;@ÿÿÿÿÿÿÿÿÿÿÿÿÿÿÿÿÿÿÿÿÿÿÿÿÿÿÿÿ_x0001__x0002_ÿÿÿÿÿÿÿÿÿÿÿÿÿÿÿÿÿÿÿÿÿÿÿÿÿÿÿÿÿÿÿÿÿÿÿÿÿÿÿÿÿÿÿÿÿÿÿÿÿÿÿÿÿÿÿÿÿÿÿÿÿÿÿÿÿÿÿÿÿÿÿÿÿÿÿÿÿÿÿÿÿÿÿÿöHø_x0015_×;9@ÿÿÿÿÿÿÿÿÿÿÿÿÿÿÿÿÿÿÿÿÿÿÿÿÿÿÿÿÿÿÿÿÿÿÿÿÿÿÿÿÿÿÿÿÿÿÿÿÿÿÿÿÿÿÿÿÿÿÿÿÿÿÿÿÿÿÿÿÿÿÿÿÿÿÿÿÿÿÿÿÿÿÿÿÿÿÿÿÿÿÿÿÿÿÿÿÿÿÿÿÿÿÿÿ'_x000C_f_x0014_(Ê8@2_x000D_Oõü;@ÿÿÿÿÿÿÿÿÿÿÿÿÿÿÿÿÿÿÿÿÿÿÿÿÿÿÿÿÿÿÿÿ3hô0«&gt;@_x0001__x0002__x0010_­Ï_x0013_Ü:@_x001B__x0002_ê;&lt;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*FL_x0014_À8@ÿÿÿÿÿÿÿÿÿÿÿÿ_x0001__x0002_ÿÿÿÿÿÿÿÿÿÿÿÿÿÿÿÿÿÿÿÿÿÿÿÿÿÿÿÿÿÿÿÿÿÿÿÿÿÿÿÿÿÿÿÿÍ*XG_x0016_9@ÿÿÿÿÿÿÿÿ-\_x000C__x0008_²Õ8@_x0016_ä\è¯0;@ÿÿÿÿÿÿÿÿÿÿÿÿÿÿÿÿZcª±Êh9@ÿÿÿÿÿÿÿÿÿÿÿÿÿÿÿÿÿÿÿÿÿÿÿÿÿÿÿÿÿÿÿÿ÷(ì8©\9@ÿÿÿÿÿÿÿÿÿÿÿÿÿÿÿÿ&lt;µtçÊ:@ÿÿÿÿÿÿÿÿÿÿÿÿÿÿÿÿod2¥/±5@ÿÿÿÿÿÿÿÿÿÿÿÿÿÿÿÿÿÿÿÿÿÿÿÿÿÿÿÿÿÿÿÿÿÿÿÿÿÿÿÿÿÿÿÿÿÿÿÿÿÿÿÿÿÿÿÿÿÿÿÿÿÿÿÿ_x0001__x0002_©Þ´êV8@ÿÿÿÿÿÿÿÿ[òÙ²5@ÿÿÿÿÿÿÿÿÿÿÿÿÿÿÿÿe_x0011_6en56@ÿÿÿÿÿÿÿÿÿÿÿÿÿÿÿÿÿÿÿÿÿÿÿÿ_x0001_%6o¨:@ÿÿÿÿÿÿÿÿÿÿÿÿÿÿÿÿÿÿÿÿÿÿÿÿÿÿÿÿÿÿÿÿÿÿÿÿÿÿÿÿEÊEìáÐ;@ÿÿÿÿÿÿÿÿÿÿÿÿÿÿÿÿÿÿÿÿÿÿÿÿÿÿÿÿÿÿÿÿ±øÎì_x0007_7@ÿÿÿÿÿÿÿÿÿÿÿÿÿÿÿÿÿÿÿÿÿÿÿÿÿÿÿÿÿÿÿÿÿÿÿÿÿÿÿÿÿÿÿÿÿÿÿÿn³G"T:@ÿÿÿÿÿÿÿÿÿÿÿÿÿÿÿÿÿÿÿÿÿÿÿÿ ÄI_x0001__x0002_Xí8@ÿÿÿÿÿÿÿÿÿÿÿÿÿÿÿÿÿÿÿÿÿÿÿÿÿÿÿÿÿÿÿÿÿÿÿÿÿÿÿÿÿÿÿÿÿÿÿÿÿÿÿÿÿÿÿÿÿÿÿÿÿÿÿÿÿÿÿÿÿÿÿÿÿÿÿÿÿÿÿÿÿÿÿÿÿÿÿÿÿÿÿÿÿÿÿÿGa_x000C_&amp;Ã;@ÿÿÿÿÿÿÿÿÿÿÿÿÿÿÿÿÓ$y6hÇ6@eå_x000D_öéQ9@ÿÿÿÿÿÿÿÿÿÿÿÿÿÿÿÿÿÿÿÿÿÿÿÿÿÿÿÿÿÿÿÿÿÿÿÿÿÿÿÿb_x0001__x000C_s9@ÿÿÿÿÿÿÿÿÿÿÿÿÿÿÿÿÿÿÿÿÿÿÿÿÿÿÿÿÿÿÿÿÿÿÿÿÿÿÿÿÿÿÿÿÿÿÿÿÿÿÿÿÿÿÿÿÿÿÿÿÿÿÿÿ_x0001__x0002_ÿÿÿÿÿÿÿÿ_x001A_r_x0006_}_x000F_&lt;@ÿÿÿÿÿÿÿÿÿÿÿÿÿÿÿÿÿÿÿÿÿÿÿÿÿÿÿÿÿÿÿÿÿÿÿÿÿÿÿÿÿÿÿÿÿÿÿÿÿÿÿÿÿÿÿÿÿÿÿÿÿÿÿÿ .¢è&lt;M;@ÿÿÿÿÿÿÿÿÿÿÿÿÿÿÿÿÿÿÿÿÿÿÿÿÿÿÿÿÿÿÿÿ*Ö_x001F_9@ÿÿÿÿÿÿÿÿÿÿÿÿÿÿÿÿÿÿÿÿÿÿÿÿÿÿÿÿÿÿÿÿÿÿÿÿÿÿÿÿÿÿÿÿÿÿÿÿÿÿÿÿÿÿÿÿ_x001F__x001D_Û]»;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×ÝÌÜº5@ÿÿÿÿÿÿÿÿÿÿÿÿÿÿÿÿ\Árh5&lt;@ÿÿÿÿÿÿÿÿÿÿÿÿÿÿÿÿÿÿÿÿÿÿÿÿÿÿÿÿÿÿÿÿÿÿÿÿÿÿÿÿÿÿÿÿÿÿÿÿÿÿÿÿÿÿÿÿÿÿÿÿÿÿÿÿ_x001C_Å[Õ"8@ÿÿÿÿÿÿÿÿÿÿÿÿÿÿÿÿÿÿÿÿÿÿÿÿÿÿÿÿÿÿÿÿÿÿÿÿÿÿÿÿº,_x0008_¸Ø&lt;@ÿÿÿÿÿÿÿÿ_x0001__x0002_ÿÿÿÿÿÿÿÿÿÿÿÿÿÿÿÿÿÿÿÿÿÿÿÿÿÿÿÿÿÿÿÿÿÿÿÿÿÿÿÿÿÿÿÿÿÿÿÿÿÿÿÿÿÿÿÿÿÿÿÿÿÿÿÿÿÿÿÿÿÿÿÿÿÿÿÿÿÿÿÿÿÿÿÿÿÿÿÿÿÿÿÿÿÿÿÿÿÿÿÿÿÿÿÿÿÿÿÿÿÿÿÿÿÿÿÿÿÿÿÿÎÁíXN7@ÿÿÿÿÿÿÿÿÿÿÿÿÿÿÿÿÿÿÿÿÿÿÿÿ£Õ_x000E_&lt;Ú_x0007_4@ÿÿÿÿÿÿÿÿÿÿÿÿÿÿÿÿÿÿÿÿÿÿÿÿÿÿÿÿÿÿÿÿÿÿÿÿÿÿÿÿÿÿÿÿÿÿÿÿ@?tzQ5@ÿÿÿÿÿÿÿÿ~Ú¢_x0011_8@S_x0018__x0010_?£d:@ÿÿÿÿÿÿÿÿ~áÒ_x0001__x0002_J?@ÿÿÿÿÿÿÿÿÿÿÿÿÿÿÿÿÿÿÿÿÿÿÿÿÿÿÿÿÿÿÿÿÑÕwòü9@ÿÿÿÿÿÿÿÿÿÿÿÿÿÿÿÿÿÿÿÿÿÿÿÿÿÿÿÿÿÿÿÿÿÿÿÿÿÿÿÿÿÿÿÿÿÿÿÿÿÿÿÿÿÿÿÿÿÿÿÿÿÿÿÿÿÿÿÿÿÿÿÿÿÿÿÿÿÿÿÿ_x001F_í_x001D_x9@ÿÿÿÿÿÿÿÿÿÿÿÿÿÿÿÿ6i_x0015__x001B__x0016_8@{p!]Pë:@ÿÿÿÿÿÿÿÿÿÿÿÿÿÿÿÿ¬`¬7°N:@ÿÿÿÿÿÿÿÿÿÿÿÿÿÿÿÿÿÿÿÿÿÿÿÿÿÿÿÿÿÿÿÿÿÿÿÿÿÿÿÿJOds p6@ÿÿÿÿÿÿÿÿÿÿÿÿÿÿÿÿ_x0002__x0003_ÿÿÿÿÿÿÿÿÿÿÿÿÿÿÿÿÿÿÿÿÿÿÿÿþ[1ø_x0004_Å7@ÿÿÿÿÿÿÿÿùç_x0004__x001B_í9@ÿÿÿÿÿÿÿÿÿÿÿÿÿÿÿÿÿÿÿÿÿÿÿÿÿÿÿÿÿÿÿÿÿÿÿÿÿÿÿÿÿÿÿÿÿÿÿÿÿÿÿÿÿÿÿÿÿÿÿÿÿÿÿÿÿÿÿÿÿÿÿÿÿÿÿÿÿÿÿÿÿÿÿÿÿÿÿÿÿÿÿÿÿÿÿÿ.NA_x0001_ª6@ÿÿÿÿÿÿÿÿÿÿÿÿÿÿÿÿÿÿÿÿÿÿÿÿÿÿÿÿÿÿÿÿÿÿÿÿÿÿÿÿÿÿÿÿÿÿÿÿÿÿÿÿÿÿÿÿÿÿÿÿÿÿÿÿÿÿÿÿÿÿÿÿÿÿÿÿÿÿÿÿÿÿÿÿÿÿÿÿ°Ø_x0012_¬º 5@ÿÿÿÿ_x0001__x0002_ÿÿÿÿÿÿÿÿÿÿÿÿÿÿÿÿÿÿÿÿÿÿÿÿÿÿÿÿÿÿÿÿÿÿÿÿ¤_x000E_æ	x7@ÿÿÿÿÿÿÿÿÿÿÿÿÿÿÿÿC}w¤A4@ÿÿÿÿÿÿÿÿÿÿÿÿÿÿÿÿlpòv9@ÿÿÿÿÿÿÿÿÿÿÿÿÿÿÿÿÿÿÿÿÿÿÿÿ _x0005_ä/7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&amp;ÈÑÅzi=@ÿÿÿÿÿÿÿÿÿÿÿÿÿÿÿÿÿÿÿÿÿÿÿÿÿÿÿÿÿÿÿÿ%	²½9@ÿÿÿÿÿÿÿÿÿÿÿÿÿÿÿÿÿÿÿÿÿÿÿÿÿÿÿÿÿÿÿÿÿÿÿÿÿÿÿÿÿÿÿÿÿÿÿÿÿÿÿÿÿÿÿÿÿÿÿÿÿÿÿÿÿÿÿÿÿÿÿÿÿÿÿÿÿÿÿÿÿÿÿÿÿÿÿÿÿÿÿÿÿÿÿÿÿÿÿÿÿÿÿÿÿÿÿÿÿÿÿÿÿÿÿÿÿÿÿÿâ&lt; Æ6@ÿÿÿÿÿÿÿÿÿÿÿÿÿÿÿÿÿÿÿÿÿÿÿÿÿÿÿÿÿÿÿÿÿÿÿÿÿÿÿÿÿÿÿÿÿÿÿÿh·¢_x001D_("3@ÿÿÿÿ_x0001__x0002_ÿÿÿÿÿÿÿÿÿÿÿÿÿÿÿÿÿÿÿÿÿÿÿÿÿÿÿÿÿÿÿÿÿÿÿÿÿÿÿÿÿÿÿÿÿÿÿÿÿÿÿÿÿÿÿÿÿÿÿÿ`_x000C_Çu7@ÿÿÿÿÿÿÿÿ_x000E_­ôêÎ_x0004_9@_x001D_=ÝPÒ4@ÿÿÿÿÿÿÿÿå$Iih;@ÿÿÿÿÿÿÿÿÿÿÿÿÿÿÿÿÿÿÿÿÿÿÿÿÿÿÿÿÿÿÿÿV¹Õöð=@ÿÿÿÿÿÿÿÿÿÿÿÿÿÿÿÿÿÿÿÿÿÿÿÿÿÿÿÿÿÿÿÿÿÿÿÿÿÿÿÿÿÿÿÿÿÿÿÿÖdR+=@ÿÿÿÿÿÿÿÿÿÿÿÿÿÿÿÿÿÿÿÿÿÿÿÿÿÿÿÿÿÿÿÿ_x000B_Å|xÚÒ:@ÿÿÿÿÿÿÿÿ_x0001__x0002_ÿÿÿÿÿÿÿÿÿÿÿÿÿÿÿÿÿÿÿÿÿÿÿÿÿÿÿÿÿÿÿÿÿÿÿÿÿÿÿÿÿÿÿÿÿÿÿÿÿÿÿÿÿÿÿÿÿÿÿÿÿÿÿÿÿÿÿÿÿÿÿÿÿÿÿÿÿÿÿÿÿÿÿÿÿÿÿÿÉi#³[U:@ÿÿÿÿÿÿÿÿÿÿÿÿÿÿÿÿÿÿÿÿÿÿÿÿÿÿÿÿÿÿÿÿÿÿÿÿÿÿÿÿÿÿÿÿÿÿÿÿÿÿÿÿÿÿÿÿÿÿÿÿÿÿÿÿÿÿÿÿÿÿÿÿÿÿÿÿÿÿÿÿÿÿÿÿÿÿÿÿÿÿÿÿÿÿÿÿÿÿÿÿÿÿÿÿÿÿÿÿÿÿÿÿÿÿÿÿÿÿÿÿ^õp%é95@_x0003_2£Èd&lt;@ÿÿÿÿÿÿÿÿÿÿÿÿÿÿÿÿ"6}û_x0001__x0002_±e9@ÿÿÿÿÿÿÿÿÿÿÿÿÿÿÿÿÿÿÿÿÿÿÿÿÿÿÿÿÿÿÿÿËëÊ[;@ÿÿÿÿÿÿÿÿÿÿÿÿÿÿÿÿÿÿÿÿÿÿÿÿÿÿÿÿÿÿÿÿÿÿÿÿÿÿÿÿÿÿÿÿÿÿÿÿzìÒÑ±³;@ÿÿÿÿÿÿÿÿBþSs_x000D_ß9@ÿÿÿÿÿÿÿÿÿÿÿÿÿÿÿÿÿÿÿÿÿÿÿÿÿÿÿÿÿÿÿÿÌ6¦ü£7@ÿÿÿÿÿÿÿÿÿÿÿÿÿÿÿÿ¬½_x0003_úþ@;@ÿÿÿÿÿÿÿÿÿÿÿÿÿÿÿÿÓäg~Ô:@ÿÿÿÿÿÿÿÿÄw	M3¦: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Ö¹_x0002_/jö2@ÿÿÿÿÿÿÿÿÿÿÿÿÿÿÿÿÿÿÿÿÿÿÿÿÿÿÿÿÿÿÿÿÿÿÿÿÿÿÿÿÿÿÿÿÿÿÿÿÿÿÿÿÿÿÿÿÿÿÿÿÿÿÿÿÿÿÿÿ_x0001__x0002_ÿÿÿÿÿÿÿÿÿÿÿÿ?BµA_x001A_v: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`9_x001A__x0003_­4@ÿÿÿÿÿÿÿÿ_x0001__x0002_ÿÿÿÿÿÿÿÿÿÿÿÿÿÿÿÿdN_x000D_glM4@ÿÿÿÿÿÿÿÿÿÿÿÿÿÿÿÿÿÿÿÿÿÿÿÿ^JT¸:{:@ÿÿÿÿÿÿÿÿÿÿÿÿÿÿÿÿÿÿÿÿÿÿÿÿÿÿÿÿÿÿÿÿÿÿÿÿÿÿÿÿÿÿÿÿÿÿÿÿÿÿÿÿÿÿÿÿÿÿÿÿÿÿÿÿÿÿÿÿÿÿÿÿj4,Â_x0016_8@ÿÿÿÿÿÿÿÿÿÿÿÿÿÿÿÿÿÿÿÿÿÿÿÿÿÿÿÿÿÿÿÿÿÿÿÿÿÿÿÿö5ðcq÷8@ÿÿÿÿÿÿÿÿ»öxJC/:@ÿÿÿÿÿÿÿÿÿÿÿÿÿÿÿÿ2±v	Ì&amp;9@ÿÿÿÿÿÿÿÿÿÿÿÿÿÿÿÿÿÿÿÿÿÿÿÿÕIÕ±_x0001__x0002_¬l7@_x0014_û_x001A_&lt;P÷8@ÿÿÿÿÿÿÿÿÿÿÿÿÿÿÿÿ½¤Ð"&amp;³8@%s´_x0015_õ5@ÿÿÿÿÿÿÿÿÿÿÿÿÿÿÿÿëÓyujæ7@_x000E_g!¤æj7@8è_x0012_Ç¿Ö7@ÿÿÿÿÿÿÿÿz~F_x0002_Ú¥6@ÿÿÿÿÿÿÿÿÿÿÿÿÿÿÿÿÿÿÿÿÿÿÿÿÿÿÿÿÿÿÿÿ_x0010_êaÎ)©8@ÔG²3_x001C__x0011_7@ÿÿÿÿÿÿÿÿb_x0017_B_x0005_dÙ7@ÿÿÿÿÿÿÿÿl$Pºü³5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¸&amp;X_x0010_oÓ:@ÿÿÿÿÿÿÿÿ,ü§_x0003__x0001_6@ÿÿÿÿÿÿÿÿÿÿÿÿÿÿÿÿÿÿÿÿÿÿÿÿÿ(ÎQµ7@ÿÿÿÿÿÿÿÿÿÿÿÿÿÿÿÿïDÓ£×_x001D_;@`ÖBÝâË;@ÿÿÿÿÿÿÿÿÿÿÿÿÿÿÿÿÿÿÿÿÿÿÿÿÿÿÿÿÿÿÿÿÿÿÿÿÿÿÿÿÿÿÿÿÿÿÿÿÿÿÿÿÿÿÿÿÿÿÿÿÿÿÿÿÿÿÿÿÿÿÿÿÿÿÿÿÿÿÿÿÅ)Õ¡Óh8@ÿÿÿÿÿÿÿÿ_x000B_Cñ_x0002__x0003_(_7@ÿÿÿÿÿÿÿÿ5ýêN·;@ÿÿÿÿÿÿÿÿ_x0001_c2}Û6@ÿÿÿÿÿÿÿÿÿÿÿÿÿÿÿÿÿÿÿÿÿÿÿÿæsdÞa&gt;@ÿÿÿÿÿÿÿÿÿÿÿÿÿÿÿÿ¥¬°_x0006_Ã7@ÿÿÿÿÿÿÿÿÿÿÿÿÿÿÿÿÿÿÿÿÿÿÿÿÿÿÿÿÿÿÿÿÿÿÿÿÿÿÿÿÿÿÿÿÿÿÿÿÿÿÿÿÿÿÿÿÿÿÿÿÿÿÿÿÿÿÿÿÿÿÿÿÿÿÿÿÿÿÿÿÿÿÿÿÿÿÿÿð_x0015_½_x0010_&lt;¶4@ÿÿÿÿÿÿÿÿÿÿÿÿÿÿÿÿÿÿÿÿÿÿÿÿÿÿÿÿÿÿÿÿÿÿÿÿÿÿÿÿÿÿÿÿÿÿÿÿÿÿÿÿÿÿÿÿÿÿÿÿÿÿÿÿ_x0001__x0002_ÿÿÿÿÿÿÿÿÿÿÿÿÿÿÿÿÿÿÿÿÿÿÿÿÿÿÿÿÿÿÿÿ"é:_x001B__x001C_66@ÿÿÿÿÿÿÿÿÿÿÿÿÿÿÿÿÿÿÿÿÿÿÿÿÿÿÿÿÿÿÿÿÿÿÿÿÿÿÿÿÿÿÿÿÿÿÿÿÿÿÿÿÿÿÿÿy_x0004_ÍÛ¯9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DÃð_x0006_&gt;@ÿÿÿÿÿÿÿÿÿÿÿÿÿÿÿÿÿÿÿÿÿÿÿÿ3¿))_x0002_9@8._x0014_3_x000F_7@ÿÿÿÿÿÿÿÿÿÿÿÿÿÿÿÿÿÿÿÿÿÿÿÿÿÿÿÿÿÿÿÿÿÿÿÿÿÿÿÿÿÿÿÿÿÿÿÿÿÿÿÿÿÿÿÿÿÿÿÿÿÿÿÿÿÿÿÿÿÿÿÿÕ½A£M3@ÿÿÿÿÿÿÿÿÿÿÿÿÿÿÿÿÿÿÿÿÿÿÿÿT\®§u&lt;@ÿÿÿÿÿÿÿÿ_x0016_Ð$¯:@ÿÿÿÿÿÿÿÿÿÿÿÿÿÿÿÿÿÿÿÿÿÿÿÿÿÿÿÿÿÿÿÿÿÿÿÿÿÿÿÿÿÿÿÿÿÿÿÿÿÿÿÿÿÿÿÿ_x0001__x0002_¦xúßÞ7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µmÑ¿Ì·7@ÿÿÿÿÿÿÿÿÿÿÿÿÿÿÿÿÿÿÿÿÿÿÿÿÿÿÿÿÿÿÿÿÒôÉ®_x0013_&amp;&lt;@M§åX95@ÿÿÿÿ_x0001__x0002_ÿÿÿÿÿÿÿÿÿÿÿÿÿÿÿÿÿÿÿÿÿÿÿÿÿÿÿÿÿÿÿÿÿÿÿÿÿÿÿÿÿÿÿÿÿÿÿÿÿÿÿÿÿÿÿÿÿÿÿÿÿÿÿÿÿÿÿÿÿÿÿÿÿÿÿÿÿÿÿÿÿÿÿÿÿÿÿÿÿÿÿÿÚeoã_x0016_L6@ÿÿÿÿÿÿÿÿÿÿÿÿÿÿÿÿZ¸G_x0011_ÌC9@ÿÿÿÿÿÿÿÿÓ,í^&lt;@ÿÿÿÿÿÿÿÿÿÿÿÿÿÿÿÿÿÿÿÿÿÿÿÿÿÿÿÿÿÿÿÿÿÿÿÿÿÿÿÿ_x0017_çn_x000D_¸)4@ÿÿÿÿÿÿÿÿÿÿÿÿÿÿÿÿÿÿÿÿÿÿÿÿÿÿÿÿÿÿÿÿÿÿÿÿÿÿÿÿÿÿÿÿÿÿÿÿÿÿÿÿÿÿÿÿÿÿÿÿÿÿÿÿ_x0001__x0002_ÿÿÿÿÿÿÿÿÿÿÿÿÿÿÿÿÖ©ný´Ö9@ÿÿÿÿÿÿÿÿÿÿÿÿÿÿÿÿÿÿÿÿÿÿÿÿÿÿÿÿÿÿÿÿ¡_x0008_kÙ5@ÿÿÿÿÿÿÿÿÿÿÿÿÿÿÿÿÿÿÿÿÿÿÿÿÿÿÿÿÿÿÿÿÿÿÿÿÿÿÿÿÿÿÿÿÿÿÿÿÿÿÿÿÿÿÿÿÿÿÿÿÿÿÿÿÿÿÿÿÿÿÿÿÿÿÿÿÿÿÿÿÿÿÿÿÿÿÿÿÿÿÿÿÿÿÿÿÿÿÿÿÿÿÿÿÿÿÿÿÿÿÿÿÿÿÿÿÿÿÿÿÿÿÿÿÿÿÿÿå_x0004__x0004_:@ÿÿÿÿÿÿÿÿÿÿÿÿÿÿÿÿÿÿÿÿÿÿÿÿÿÿÿÿÿÿÿÿÿÿÿÿÿÿÿÿÿÿÿÿÿÿÿÿÿÿÿÿ_x0001__x0002_ÿÿÿÿÔ¿ÈÐÚÂ8@ÿÿÿÿÿÿÿÿÐxð»\ï9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_x000C_S+Å	8@ÿÿÿÿÿÿÿÿÿÿÿÿÿÿÿÿ_x0001__x0002_ÿÿÿÿÿÿÿÿÿÿÿÿÿÿÿÿÿÿÿÿÿÿÿÿÿÿÿÿÿÿÿÿÿÿÿÿÿÿÿÿp+oª`6@Ù{}&lt;l_x001F_7@ýüFK6@ÿÿÿÿÿÿÿÿÃ,_x000D_½&gt;ç6@ÿÿÿÿÿÿÿÿõ¼¹å$6@¶euFúd7@H_x0007_â)8@Q&lt;âo[5@=	·`&lt;¢6@_x001F_ÄÏøä_x0007_8@ØlÑ_x001A_0_x000C_6@ô¨gSÅ»6@ÿÿÿÿÿÿÿÿÿÿÿÿÿÿÿÿGN_x001A_	íc7@¼%A_x000B_p4@ÿÿÿÿÿÿÿÿM_x0018_Ûå56@ÀÉ==7@_x0003_I 	6@ÿÿÿÿÿÿÿÿ))Ìé2@ÿÿÿÿÿÿÿÿÎ_x000E_Açù4@úïêè_x0002__x0004_	8@ê_x000C_h;,7@_x001E_#B2Âç6@_x0003_i_x0014__x000E_¡6@m½ó:6@«â¦ÐÝÁ8@&amp;`4_x0017__x000E_¶5@P2ª=ø_x0019_5@áXÖS®4@_x001F_¯õÓ²6@D©Êæ4@÷XQH·5@Ø¯_x001A_Q_x000C_I5@_x001B_!C³4@¥ge]V6@ÿÿÿÿÿÿÿÿ|uþX_x000B__x0014_3@Ù_x001F_lSî5@)Ô_x000D_7@B~ ¼å!7@Ë=Ö_x0002_äD3@Y_x0003_ïÇ$ï6@í,f|¤;4@_x0001_k(}]ê4@«_x0018_}ÌZ9@sb»ç§4@Q'õ86@a¶ÁÐ!7@py±Û_x0006_5@"_x0006_jôfL6@øvlÙJ8@_x0018_pÀjÒb3@_x0001__x0005_ÿÿÿÿÿÿÿÿÛ*Ö_x001D_7@YgÁèz-5@CÍÈÄ4@CºÛµï#6@|èCl_x0014_3@Bû_x000B_^_x0002_i7@SçFIÐÇ6@ÿÿÿÿÿÿÿÿ_x0014_Y_x0008_µÉ8@ÍaÍõ6@_x000D_&gt;«_x000E_¬¥6@7k9}_x0018_¶7@À.ñpfp3@ÿÿÿÿÿÿÿÿ._x0013_¿_x0018_ø6@ÿÿÿÿÿÿÿÿÝà_x0003_°_x001A_6@©_x0016_á"¿6@ê_x0007_{é_x0015_O6@_x001C_Ì'ØÁö4@Mö^Ñx¢7@öªs3 5@ÿ^_x0010_!$Ç7@5ª¨pY5@oáe5@ÿÿÿÿÿÿÿÿ_x0008_+»7´ 7@ì9(_x0010_ñ:6@Ô©9|$5@_x0015_e_x0005_=Ã~6@r_x0004__x0002__x0003_D5@6)¿B£_x001E_6@Ê_x001E_Q©ó5@i_x0011_ï#ìx3@#MöE$r5@ÿÿÿÿÿÿÿÿÿÿÿÿÿÿÿÿ ÈD-§Ñ3@L¡'­ÞÓ6@|p+_x0016_4@W°ógM7@CUÐ_x0008_Z¯4@_x0008_ÛvVKT4@&amp;b_x000E_U÷6@É°bÇY6@ÿÿÿÿÿÿÿÿî_x0014_#V4@JÄ~f4@±_x0001_èýq7@_x001B_Ì'\ó`5@¿Ùj&gt;_x0010_6@¯é_x0014_]d6@ÿÿÿÿÿÿÿÿk!vTý6@.ó¨_x0008_$Ò5@Íä2ÑIÖ4@&lt;:eSìs5@÷Ë_x0018_xA6@f ÿõ»J8@ôÃ&lt;b_x001A_n6@1_x001E_1|©·5@3[H}5@_x0004__x0006_õ4À_x0008_à6@UU_x001A_¢{:7@ÑÞ6_x001D_g6@«n_ÇÉÿ5@ÿÿÿÿÿÿÿÿÿÿÿÿÿÿÿÿÙ|Ëj6@ÿÿÿÿÿÿÿÿ_x0015__x0001_Ãþß7@íò`Í7@6Áá_C 5@m"q?q7@_x000E_|UÕN¢5@ 4L¿_x0019_6@¿ìøï_x0005_¹6@_x0002_2ÎÜ_x000D__x0002_4@£a¬7m25@Zf ­ò\5@_x000F_ÌYl6@ÿÿÿÿÿÿÿÿXò~L4@¢«òîµÑ4@uhÉQEË6@A¦ØÑ»ë7@_x001A__x0016_Ô&amp;ºÞ7@­Eâ)û_x0003_5@©+l_FÅ4@ß_x0019_ÒDm²3@hÅ]¯_x001A_4@Hæô9ËY5@có¬ôn7@K_x000D_ùÐ_x0003__x0004_Ë_x001A_8@µ_x0005_23©5@¢ Ï_x0004_&lt;6@ÿÿÿÿÿÿÿÿ(Ì£Å_x0019_6@UåbHX~3@gRT¾õ3@ý øø_x0005_Ü5@_x0008__x0013_¥Æ¥7@ÐÁm56@BüÄ47@Q"á#É8@ño_x0001__x0016_5@:®GHSQ5@D3Ic»6@ý^øO%·4@éNÞÊ7@ÿÿÿÿÿÿÿÿÿÿÿÿÿÿÿÿ|¦nÝL¯4@@_x0001_¼ë6@_x0002_­Ê_x000E__6@._x000D_×èx}7@ÿÿÿÿÿÿÿÿÿÿÿÿÿÿÿÿÿÿÿÿÿÿÿÿÇ_x0012_»#ì1@4_x0016_¿¾_x0010_7@`úüá×5@$ò@µ¶7@N_x0017_%_x000F_6@¦,~_x0018__x000F_O6@_x0001__x0002_&amp;$¤Ýðu5@µ_x0001_`3ºN4@ð Ôw_x0018_6@©»#_,µ6@IîêY°5@I¿¾çQû4@íõÏmÖ4@ác0¹*5@,ü¨åbg8@w÷Kz_x0018_7@x_x000B_Øsÿ5@¤7_x000C_I`6@&lt;Ç/h	T7@Q×Ìø4@^¯!!'_8@ih¥ÛO6@çIõæ66@û·Ô ÎÁ7@¹þ&lt;Ø@~7@ÿaéÓ_x0007_5@e¦WÙ@º2@ÿÿÿÿÿÿÿÿ_x001A_·`tÎÐ5@¼l`x¶7@OS"ÉF7@Ut\N6@§{3F3@t^_x000D_Ä|-5@ËsQÓ¿6@ÿÿÿÿÿÿÿÿ_x0012_°ÚæÝ07@ÿÿÿÿ_x0001__x0002_ÿÿÿÿÿÿÿÿÿÿÿÿ_x0012_N{?õ5@w çþ4@ÿÿÿÿÿÿÿÿÂfoÄÅÜ6@À_~&amp;_x0007_ª6@t_x0013_;ÏÏ`7@ã¹	q33@ÿÿÿÿÿÿÿÿ_x001D_¦ÇXmø4@Ç6¥,Uå6@ÿÿÿÿÿÿÿÿ$Ël®2_x0007_6@*ö_x0001_½ï*5@ÿÿÿÿÿÿÿÿ(3_x0017_¿cò5@tFØ?ð5@WæBÀ_x001D_§4@¬v×96@!&amp;M_x001B_Ö6@7Ðå6_x001A_m7@Òó_x0006_,5@	~5fT4@ÿÿÿÿÿÿÿÿo&gt;Hõ¥5@ÿÿÿÿÿÿÿÿgË/Ü_x0004_6@xV_¥_x0011_8@ÿÿÿÿÿÿÿÿ¹Jþ×X{4@á¸lQ·Ú5@_x0003__x0005__x000D_wEª6@ÿÿÿÿÿÿÿÿNz*}_x0005_6@zé5üfä9@_x000E_WN«5@&gt;E ¸)a6@Ò_x0008_K¬&gt;:8@ÿÿÿÿÿÿÿÿ_x0003_ÖYpÎ_x0015_6@Ê_x0002__x000D_ò26@ÔÛ;Ý_x000C_7@x&amp;gO8@ÿÿÿÿÿÿÿÿls÷Çá6@çÝ_x0007_îÐ6@þ_x0004_.ûû6@dð¹9^´5@ÁQ¥4@3ÖßÂÎ_x0001_4@ÿÿÿÿÿÿÿÿ´_x0013_sYl_4@N¨µ# D7@}_x0011_ú&gt;I3@ÿÿÿÿÿÿÿÿÄñýEá7@ÄË_3_x0001_ 7@c\_x0008_òû4@Ý&amp;Ï^_x0004_Ð2@æ¯#jÀ5@Í_x0014_}ðp!7@ÃóaÔ¡7@¿z._x0003__x0004_ë5@_x000B_23©7x5@_x0016_;®~Ä6@8ÿÂ¼v»6@#©¼_x001B_Ò8@ÿÿÿÿÿÿÿÿ®éJ_x0013_ 4@ªm][|7@ÿÿÿÿÿÿÿÿÿÿÿÿÿÿÿÿ²?.ni6@fÁ0éÚv6@_x0002_h¿×5î6@¾ë`Ï5@Öóæ5Ö5@ÿÿÿÿÿÿÿÿ@íØ.ªh4@E&amp;ëþ9@_x0002_NM¥_x0010_£4@±I_x001C_ß4@âR_x001F_ºBð7@&lt;f_x001C__x001C_s4@_x0011_«us#9@é¨öjC4@JÚ_x001E_ Ðq2@ÿÿÿÿÿÿÿÿon U_x0006__x0006_4@_x0003_é_x0001__x0008_4@&gt;Y ¸å8@Ö_x0013_b&gt;5@ª_x0014_ÌÚ¶ê5@Ï*g3@_x0001__x0003_,ËË_x000E_8@á}õ~6@ÿÿÿÿÿÿÿÿ;c²ìF³6@ã°¶¹3_x0002_6@_x0007_±ù7@_x001A_¢¸³ù5@ÿÿÿÿÿÿÿÿ07É^¢Ö8@_x0001_öH©Þ6@"ÐJzê7@xh*«5g5@ìa?!`í4@t7jáÚ6@Ü³Î¾_x0005_7@ÿÿÿÿÿÿÿÿ¢QOÉ6@ç_x0005_ÀØ_x001A_M5@¨KáÕ6@amõo7@hûXºÒ4@jZ^Z_x0017_T7@ª'q3ß6@¨KÕdÇ4@Ýg_x0018__x0008_¼P5@{_x001B_§&lt;jò5@ï`î_x001C_Z³2@}ÁRë_5@'fj_x001C_wP5@»=é6@6}!T~½5@³á·_x000F__x0003__x0005_P#6@_ª_x0006_½Ã7@­Ô3A_x001B_5@X¡n´7@ÿÿÿÿÿÿÿÿÁÔn¯ð8@ÖL»¯o7@ÿÿÿÿÿÿÿÿ_x000E_o°_x000C_¯J7@äÑ½_x0001__x0001_5@_x0015__x0002_­f5@2.%ËÃ3@_y Ý16@,Ï&lt;]¼Ù7@_x0003_ð×8»r8@kd±Ñ_x0004_k8@ÿÿÿÿÿÿÿÿd´ÚÍw5@4Y_x001F_MK3@_x0012_28TÆd5@h_x0002_0Ê}7@Ý6&gt;¢4@ÿÿÿÿÿÿÿÿæ_x001A_±Åî_x0005_5@² (´Îe6@BzËÊP6@Ä²_x0004_¼7_x0004_7@ÛÀ4+¸_x0016_7@o(1_x0006_7@_x0003_«V_x000C_ø¾5@, #L_x0004_ï7@_x000F_íYd_x000E_8@_x0001__x0002_¾_x0003_ÒÙ3@_x0011_Ø_x0001_õ¡V6@ªÔ_x0016_üÐ8@&amp;8Ð_x001D_bä5@5m_x0007_á:5@º®D&gt;ó_x0015_5@OÍ.¾,8@ÿÿÿÿÿÿÿÿ[ÜÐ_x000D_6@ý°)R_x0016_8@³ÚzOFñ8@ÿÿÿÿÿÿÿÿÈ9­²!7@Ò þ³M_x001C_5@&gt;:_x0006_|}º6@Ôª¢Á6@óxß²þr7@_x000F_³R5_x0008_9@ÿÿÿÿÿÿÿÿl-«¢aT9@ÿÿÿÿÿÿÿÿÿÿÿÿÿÿÿÿêº£±*5@ÿÿÿÿÿÿÿÿÓOÜY[8@©¸CnD_x001A_8@_x0015_æ'î½þ5@Ð`êÁ÷'4@ÿÿÿÿÿÿÿÿÃÅÛé9@OTnûXP7@%}ÿG_x0002__x0003_¯6@ll_x0017_Ë[5@bê6@ã¼_x001E_¸[Ì5@68*¤¨Ò7@È¹:´9@yÂx_x001F_1r5@È_x0003_ûûö6@ÿÿÿÿÿÿÿÿä¨]Ìï6@+ÀªUb_x0019_7@ÿÿÿÿÿÿÿÿÿÿÿÿÿÿÿÿ_x0017_xØ¯_x0004_6@ã$No~Í4@ÿÿÿÿÿÿÿÿq_x000E_C_x0007__x0004_6@rtO_x0001_ô6@ñ_x001E_fä¨Ä6@F_x0016_X0p©4@ãÄ¦`5@ÿÿÿÿÿÿÿÿP©ù_x0003_+76@ §øf¨_x0016_3@²¢ÇÚP~8@Ì9Óc_º7@_x0014_y_x0004_Üô4@ÿÿÿÿÿÿÿÿ~Ð}s_x0013_È7@ÿÿÿÿÿÿÿÿþ¯àËª5@t_x0011_ÉêNÚ6@_x0001__x0002_£Þ_x0018__x0019_:5@A¡UÙ	6@c#Uäå6@P¾_x0001_lµ5@×	f¾÷õ6@kpKr6@¯á]._x0007_^6@&gt;$ðô4@4_x001F_-°_x0013_7@X!_x001E__x0005__x001F_E4@ÿÿÿÿÿÿÿÿÉdûûQ9@o©J¨_x001B_7@Çt	_x0010_{ç4@8Äº_x0007_ÎÃ6@$UMøì6@~$ø915@!TSx_x0007_Þ5@ì_x0011_y?7@OªÝbF4@¹_x000D_*Ví¯6@I¨-ÂC/3@ÿÿÿÿÿÿÿÿ@¾_x0016_sÕ\4@_x0018_Ð¯¾£4@Ø&lt;ö_x001E_Û8@G|9øö5@_x0008__x0015_ÝAò4@ÿÿÿÿÿÿÿÿEJ:É%5@À*ü_x001E_¬O4@ÿÿÿÿ_x0001__x0002_ÿÿÿÿÎÍþXþ5@à6_x000F_ÿ_x0006_7@ÿÿÿÿÿÿÿÿë [üFÊ7@ú0Ä¨½¬6@Ú*ò8n6@ÿÿÿÿÿÿÿÿË_x0003_2Ó¿&gt;8@_x001F_Ý¥35@4xwo!6@`@_x000D_ï_x001C_"8@ó4ês&amp;o8@._x000D_ë_x0017_Ç8@7J¥¤d7@s_x0006_ªtF4@0|(h_x0008_R7@_x0004_^ïÔ_x0016_6@Í]´k²²5@Vu"x_x000B_7@h_x0018_òFâ5@kÑ;6@ûÁÐÕí`8@_x0004_´h_x001A_7@]=LñÊí5@#õý$_x0017_6@ÿÿÿÿÿÿÿÿ_x001E_«{&gt;a6@vÉö_x001A_iÜ7@_x0013_§_x0019_Å±7@j_x0010__Bö«7@ÿÿÿÿÿÿÿÿ_x0002__x0008_pÇ]_x0001_ºé5@¼|D·ØÔ5@Ô)DÎ®Q9@×é±óoU7@oÕZAr8@òÕ_x0014_Ýê7@ÊpÜ&amp;Pa8@±_x000B_xL_x0011__x001F_6@DÄwS_x001E_5@ú[_x0003__x0014_»f6@1»Û7_x0017_6@ûÝÈü6@ _x001B_o.XÓ4@yð_x0007_¿a_x0006_7@.}ñ:l_x0005_4@ÿÿÿÿÿÿÿÿ#4w\3u6@ú°Fß©Ò5@-d6æ7@ãW.+336@×&amp;_x0019_nÃÈ3@_x000C_µ_x0004_ºßó4@ÿÿÿÿÿÿÿÿ_x0001_ ´cÜú6@_x0008_¯Ë_x0002_5_x0019_7@mÝ3Ì7@I]ÊLq3@_x0018_v_x0008_2@´£ÌY98@å(¸LÑ¿6@ÔèÕ_x0018_ü4@ÿÿÿÿ_x0004__x0005_ÿÿÿÿ_x0001_a_x0019_Ñ_x0003_4@ÿÿÿÿÿÿÿÿÿÿÿÿÿÿÿÿ_x0006_c_x001C_ðÍ5@ÿÿÿÿÿÿÿÿÆ$dÎ4@ôéíÞ4@`Ò	`Ãu4@p_x000B_Ô_x0006_Â8@ÿÿÿÿÿÿÿÿ_x000C_ÄPP_x001D__x001D_6@&lt;N_x0010__x0007_5S6@'Ð_x0012_Ö®N6@_x000D_&gt;µ5\B7@p»U¡ùà6@ÞÛ&lt;a4@ÿÿÿÿÿÿÿÿ_x0012_Éæ__x000F_6@¯1h_x0002_5@×üÀ98@\©Éè3@ÿÿÿÿÿÿÿÿÚTõp_x000B_"5@J}j_x0002_Å5@/Ù7_5@~_x0013_´÷ø.6@oäå ³5@vEv8)¦7@Æ§;Wö_x0010_5@ª¶áPþ_x000C_5@ñ´ý_x0002_F7@_x0001__x0002_Ñþ_x001C_½Ä5@-¡Ü_x001E_ìü5@+½å¤Vá6@ÿÿÿÿÿÿÿÿ?øÑPH6@üÙ¸i´!6@É¬æ*9W5@I§/¡í7@=Ýùcõ7@w&gt;2Ã_x000D_´6@?A½X§_x0015_6@	WÂF¦]7@p¯&lt;Õmk7@_x001A_.·Ê6@ô_x000F_×üi6@ÛÜµwÈ6@ÄbvÍB_x0013_9@Z)&amp;s¿_x0011_5@3~£o&gt;7@ÿÿÿÿÿÿÿÿÿÿÿÿÿÿÿÿ_x0003_hú¢_x001B_x6@Óß7Â]7@ÿÿÿÿÿÿÿÿWk_x0017_o­è6@{Qc¾8@ä_x001E__x001B_M_x0001_6@ØaôâzÇ5@ÿÿÿÿÿÿÿÿäN&amp;®J7@øé¹1E¹6@£.þ_x0002__x0003_Ax5@gyWÃ¡e7@Dæ[¡Mh6@|Æ_x0018_Ø_x0002_6@ÿÿÿÿÿÿÿÿH8U£_x0005_'8@ÿÿÿÿÿÿÿÿÑS¼_x000E_5@ xÊbßD7@Æ9sÜà_x0011_6@_x0007_Zì°Y6@ÿÿÿÿÿÿÿÿj}_x0002_,n7@_x000C_Ûé/£5@ÿÿÿÿÿÿÿÿ_x0005_QÍ_x0001__x0016_5@¼\sÌ5@ÿÿÿÿÿÿÿÿÄ®ö_x0015_l4@ÿÿÿÿÿÿÿÿ;7Aps´4@ôi:7@Ô:Ø'Ê5@¥ïÕ 5@dìöþ5@_x000E__x000F_ï.^6@:tåyV|4@´tM76@!]lÎJ6@êWÐ¼£*4@?E_x0005__x000E_Æ5@_x0001_¤nôZO5@_x0002__x0004_îL'ÙO±6@ìA_x0019_8@õ_x0019_ö§5@_x0018_`ùre5@A2º*[6@&lt;_x000F_Úì²Ê4@¥_x0012_gÁªE3@ÐL:ÿ6@ÈCc_x0008_m3@÷Uñw7C6@_x000E_J_x0010_ºp7@À´öyO{4@6ºÈì¼¸5@P_x0015_«_x0008_T4@ÿÿÿÿÿÿÿÿâéls_x0019_-6@úÛúd´4@¸øÓãß5@p-ÿK©4@g_x000E_wû6@*JQ·R_x0013_5@V_x001A_ìÝ_x001D_7@{_x000F_ñd7@ø-Äîè3@põ·e4@ÿÿÿÿÿÿÿÿ|_x0012_®æ N6@_x000E_£äÊ:@;ór_x0003_î+7@_x001B_RÖrÆ5@ej_x000B__x0001_6j6@_x0008_«i;_x0001__x0002_[J9@_x0008_Â½_x000F_A6@BÙÐz§6@s_x0014__x001E_¢3@_x0019_ZP_x0017_YZ6@×q_x000C_$÷.6@¡]¶ú07@¾¤©_x000C_²¶4@ññlO6@S_x000B__x001C_;W5@È:'M5@ÅÃ#ÊÔh6@sH½cþ¦8@õE%_x001D_ø7@Ûo¹_x0002_óÜ4@_x001B__x0015_îÊÎÏ6@²ðc"³Ò6@üNT¸_x001A_Ø3@x\Ï_x0004_õ©9@_x0006_j_x001D_85@Û³²gÈ5@àPc 6@ÿÿÿÿÿÿÿÿÇVçT7@±ÌX_x000D__x0007__x0007_7@îÝ%qt3@ÿÿÿÿÿÿÿÿÜ2Ó2%_x0006_6@Æ_x000C__x000B__x0017_ì5@RÙä_x0018_6@ÿÿÿÿÿÿÿÿ8»õÎ3@_x0002__x0004__x0001_Eº_x0015_j3@cb[_x0008_7@ï_x001D__x0007_©_x000F_7@9_x0017_M/_x0001_7@~_x001A_ H_x0008_5@=\É^è,7@e@G§ï7@¹$f_x0013_ì¢4@ÿÿÿÿÿÿÿÿOÐ_x000B_VÒü4@´Ç_x0003_¶6@ê\Bõ!_x0006_6@_x001C__x000F_h_x0016__x0006_6@Ö{|.w4@ÿÿÿÿÿÿÿÿQ(feà5@ÿÿÿÿÿÿÿÿ«kÆÇ_x001D_5@_x0019_ÒêÍe¹5@ÿÿÿÿÿÿÿÿÀ}Ó&lt;K	8@Â_x001C_gT_x000B_8@¤Ðd¹È7@ÿÿÿÿÿÿÿÿÿÿÿÿÿÿÿÿð3_x000F_d{6@¦Güê¤7@ÿÿÿÿÿÿÿÿÿÿÿÿÿÿÿÿ_x0015_­âü5@E 3_x0010_"j5@ÿÿÿÿ_x0004__x0005_ÿÿÿÿÿÿÿÿÿÿÿÿÿÿÿÿÿÿÿÿ§gÓe8@ÿÿÿÿÿÿÿÿ0üX_x0002_º4@_x000D__x001E_H&gt;8@ºóf|_x0017_q5@5)º_x0001_Ðv4@ÿÿÿÿÿÿÿÿÿÿÿÿÿÿÿÿãý_x001A_ì~7@ÿÿÿÿÿÿÿÿ¦Ë_x0019_._x0005_6@ÿÿÿÿÿÿÿÿ8ö¢òÉ¨3@¢Þ_x000C_dÜk4@®Tç$¨5@Í{¾Û_x001A_7@SP»8A-6@_x0016_ôyk6@Â*_x0004__x0001_x{6@Ù;_x0003_"û=7@uàm©12@:A£oY5@\_x0011_;_x0011_Y4@d_x0007_§±_x0003_6@._x001E_?aw4@ÈÉß|Ð]8@_x001A_óÔ8@ß9kH¶5@ãðî×¿9@_x0001__x0002_ÿÿÿÿÿÿÿÿ_x0007_óF_x000B_÷5@ÿÿÿÿÿÿÿÿ· n{6@_x0001__x0002_¯É&amp;6@_x001D_ã_x001E_©9Z5@ÿÿÿÿÿÿÿÿM9_x0019_}Î5@÷asÅtN5@ÿÿÿÿÿÿÿÿÿÿÿÿÿÿÿÿ9_x0004_2_x001F_æz6@_x0011_iKÀ?5@_x001E_El/ÙÆ5@_x0010_®Fº«5@ºQý-5@w¯Ã5|9@_x0014_hàûi¡6@Óïÿ{¸9@óÊæd_x0008_7@ÈÞÒ;k48@ÿÿÿÿÿÿÿÿ_x0015_nºÙã5@ÿÿÿÿÿÿÿÿÕú_x000F__x0017_B7@ÿÿÿÿÿÿÿÿàÅ_x001A_õ_x0002__x0010_8@ÿÿÿÿÿÿÿÿG:'ûá_x001B_7@©$&gt;¶od8@û®h¢4@ÿÿÿÿ_x0003__x0004_ÿÿÿÿüÏ|IÚg7@_x000E_&lt;s6@ÿÿÿÿÿÿÿÿ?³Q²Sô4@_x001C_ò"{x_x000E_7@øÙu3å5@dm_x000F_ }&amp;7@»Í*_x0015_¥7@+Ð;_x001C_Ô.6@!©½§f5@_x0016_2E±_x0007_8@_x0011_6ÁÝ_x0004_7@6¯óó6l5@_x0001_õM¨6@ÿÿÿÿÿÿÿÿb_O.1ì5@¼afþ6@A_x001F_¼Í=r3@IeÚFö_x001F_7@+Oò7@ÂçO¶Bþ4@ÜúóÓ|6@Ó¹ë_x0002_ëE6@_x0019_î 8Ãè5@ª¹Ñ)bE5@F_x0014_æ'V.6@ê_x0003_Ä_x001A_«x5@ÿÿÿÿÿÿÿÿ[pÐ_x0004_6@k_x0001_{¤7@®á_x000B__x0015_^7@_x0001__x0003_2sÒÙZ5@ªÓLsº6@:áiØ	/7@¹;C_x0019_Â6@ÿÿÿÿÿÿÿÿ_x0011_øðÀ7@;z7_x000C_.Í7@(¨T_x0006_õX3@Çc_x001E_^5@ Ufª_x001F_Ä6@Àq5·7Ý:@ó¼åá7@úá@¡_x0016__x001D_7@2[Èv_x0002_7@_x001D_0¡Ä95@H_x0002_ÊZ_46@fY_x000D_6@[göõñj7@wÆ$&lt;_x001A_4@eW¦ÉY¨5@Eíà×6@_x001B_­íÝÚ5@U._x0018__x001B_¿Ø5@°£ÕÀÄS6@¹eº÷	÷4@ÌÉÕsÐ4@ÿÿÿÿÿÿÿÿ§§êãÛ4@&gt;I£2²5@*ë=æÎ_x0017_5@ÿÿÿÿÿÿÿÿÿÿÿÿ_x0002__x0003_ÿÿÿÿ1_x0005_e&gt;7@_x0001_×_x001D__x001D_è6@_x0004_| &amp;oæ6@)k°ç_x001C_8@Wnjýî#6@YðýI5@³ÞÒfkØ6@¿Æ_x0019_¶Y6@À »ìT5@ÿÿÿÿÿÿÿÿ¼(_x0016_zo4@))µW\6@mÀÿ²Bg6@ÿÿÿÿÿÿÿÿrp0Ð¨F5@ÿÿÿÿÿÿÿÿ_x0004_c/m&gt;3@Vßì}ýb7@Á[&lt;F_x001D_3@_x0007_îvÃE6@½1ñÚ|5@z¿_x000D__x000F__x0005__x001C_7@ý&amp;zñÕU5@ÿÿÿÿÿÿÿÿCÒÐà\5@¹%$¿(8@ ì«Mê6@¢¯tý_x0019_4@_x000F_ùXm_x000B__x0002_6@#xxP_x001B_5@@_«d!6@_x0002__x0004_WD7qú3@Û(·0_x001D_g7@þÎ¥ç_x0017_2@¡rË±_x0002_6@_x001C_ú¶å|i3@ì£Í6Ö7@_x0004_)îÑ_x000F_)7@2-Ê½76@Ã_x0011__x000C_x£5@_x0003_Æ_x000F_}c5@ùüdbø5@_x0007__x000B_=En7@ÁüÎ}2Ð8@'½et´Þ5@Vü_x0011_eã5@uè´IP6@ÿÿÿÿÿÿÿÿÆ.½_x0006_k8@9B5Î_x0008_Á6@^_x001C_à:_x000C_7@÷Ò¤A_x0001_5@ÿÿÿÿÿÿÿÿÿÿÿÿÿÿÿÿB]T_x0017_+^6@znúÖób5@;4_x0018_¾&amp;@6@_x001E__x001D_&gt;vÊS7@ÃD_x001E_Îðç3@^]ñæ5@"¸_x000C_v3@\%±,í_x0014_4@xZ_x0019__x0005__x0006_¤Ö5@²Ã¤Â_x0010_7@Òë êù?4@Ù~Ç¯µ8@ÿÿÿÿÿÿÿÿÒ@q¿Hò8@}$#_x0004_½ë6@ÿÿÿÿÿÿÿÿ{=:Ã|-5@ÿÿÿÿÿÿÿÿ÷z_x0004_þÉ4@_x0006_åám6@¾,_x0013_´ný6@%²ÃV=_x001A_5@¶ª¾_x0018_7@ÿÿÿÿÿÿÿÿß0Tn§3@GdglÈð4@|iJO_x0003_7@_x0001_^UG¶06@	ÃMg2Ù7@Î_x0012_~ýÞ6@ú³_x001A_[ás5@!4f¨_x001E_5@æZ!k_x0010_P4@½s7¦§4@ÿÿÿÿÿÿÿÿ)Þ(Ã÷Ä7@¸ô½ãà4@nÌ_x001F_·Ø/6@äì_x0002_¢5@ÿÿÿÿÿÿÿÿ_x0001__x0002_È_x0016_?mäÏ3@wÝªóD6@_x000F_	èÁf7@ !bðòâ4@Ô¡#â5@dÒÀs:5@	é¦gÞ6@K&lt;ÔE×s9@­/_x0015_`´n5@Îé³5_x0003_ã4@x_Ì_x0018_ü_x0003_8@n_x0002_4Ý_x0002_é7@ _x000B_U­7@¾peSÆò3@½Ê´#f`6@kÃ1øYº3@ÿÿÿÿÿÿÿÿÿÈ_x0010_¹h,7@Û_x0019_74k5@-Lù²o7@ÞI_x0015_ik}4@_x0012_%_x0018_7@/_x0018_xEÅ5@"WUòD8@ÿÿÿÿÿÿÿÿQäÀ(ø2@ÿÿÿÿÿÿÿÿy_x0004_9Úöò6@¬_x001A_w5@MCPT_x0002_Ï7@²)ñ¬Ô4@À@Ýè_x0002__x0003__T7@_x001A_0]ªõ6@+!'llô6@zÎ_x0007_j_x0002_C5@È_x001A_î;Ê5@a£°ïÛ7@çG¨y_x001D__x0001_6@_x0017_tý¥O77@_x0011__x0013_4_x0016_t5@?1ñº_x0013_5@Þ0Å[¬j4@óN ÖóF2@U]ìüaý3@~(_x001E_8@C½sÁí5@m{j)d4@Æ$["8@1¼S_x0002_ê&lt;5@³Gî7@Eåfb6@¦_x001A_oE±_x0014_4@ÿÿÿÿÿÿÿÿ#Ë÷_x0007_,5@{VDûÓ6@¥¢uÅT&gt;4@_x0018_¨_x001D_-eo8@y0v._x000F_6@/¹°¯(¿3@"@d	ÜÜ8@_x0001_®ùÇ_x001D_7@_x0003_Ä6]ÿ68@·_x000D__x001A_:o:@_x0002__x0003_ö^áÚ$Ø6@¬íçpÑ+6@bvÅvHì;@ÿÿÿÿÿÿÿÿ'P.q7@·@©:&amp;é8@Â½p9-r9@`u¤=?8@vÄX©m:@D~4¡8@6ÇµS:(7@ð}_x0003_H4?:@44¥N_x000B_:@Ýñ_x001F_¥j5@ßà&gt;_x0008_æD5@=Q9[]7@+ÿÔÎ`ê&lt;@Î_x0004_?O¸&lt;@ÃùØAÞ=@¶,#nx_x000C_;@OÅï]éi9@û»Î$É¿7@uZê_x001D_9@¢_x0001_N{Ä8@_x0016_X_x0011_©Î:@ÿÿÿÿÿÿÿÿ»íþ7Z_x0011_&lt;@_x000D_¦_(ñ­;@ÎeH}ÜM8@À6íØÜ;@ê_x000C_&amp;¡4@(ª)H_x0003__x0006__x001B_9@¢0ü_x0002_Ì97@ºâHø:@_x0005_:â¤[3?@:^_x0001_CqE6@Àx5ËÊ4@Cpª^Ë7@§Ë .¥_x0003_;@RÍÓe_x0005_&lt;@Æ0¥¿è7@Ð/_x0014_gË_x001D_&lt;@¨2!Wè_x0018_=@wÔ0_x0004_³?@O'©_x0006_6:@wð¦dç7@´_x001E_ìåÏÉ;@ tì¯ÁÂ&lt;@_x0014_S"¿ª7@ìk_x0001_QH:@Ý_x001E_Ò¼_x0003_*&gt;@aÐ/;Ç7@ßÍ_x0010_[ßâ8@iÏð~P6@ÿPæ²XI9@{jÙ_x001B_¦9@G`'²r7&lt;@_x0012_Eòx);:@iq!Ë_x0004_â&lt;@¯G¶Ø}N9@ÿºÖî:@ª¾ïé_x000E_M&lt;@X'¸UtÃ6@_x0001__x0002_°/óÊd:@©-$øo?7@¶­ÿµà7@~õ_x001C_XNº:@·ÕUØ_x001C_E9@à1_x000D_jÅÎ&lt;@´_x0012_u*_x001B_&lt;@_x0007_y\à_:@Qí¤ý_m;@¬.;ÐHê8@_x0006__x000E_á5w;@¹_x0018_ÙNà):@øTqo5k;@õ&gt;¿²Ý³8@ÿÿÿÿÿÿÿÿ£ÓÖê~;@:àÀ_x0012_;@r_x001A_½!;@c|åtI9@_x0012_-_x000D_¸Ú7@ü3_x001C_»7@Ý¸êÙQ±&lt;@B !&amp;B;@ç°Åßû^:@A_x001D_9ì_x0010_7@ïmTû&lt;n:@I_x001F_`U­-7@M£_x0003_;@_x0004_ãù/_x0002_7@=´örM:@·h±sô:@ÿßõ_x0002__x0004_$;@7fí0o5@Ù_x0001_¼ÀÇ6@»å­ÁC_x001E_8@22IÑ7@ÇV©!è6@sÜ_x000E_J	:@^_x0016_Üöû×7@²Åpp¨+7@&amp;RiÑ_x0018_ë9@Ð¨çBì®;@^ß_x001E_37@±/Ii N7@&amp;áô¯_x0003_::@8ö_x0014_Qw7@öáö9¯ó&lt;@ucm£ä¿&lt;@ÿÿÿÿÿÿÿÿ_x0007_¶8ïÞ8@ÙÄÒ+#Ç&lt;@ÿÿÿÿÿÿÿÿ¸_x001D_çIç9@Swã!:@úôg´çm8@6_x0011_-S}Ã7@¸û"sÚ8@]üé_x0016_àb8@Ê#_x001B_fÒ=@ïF²8 6@ÚbósxC7@F¬ÌÕm*8@g+_ººR8@_x0002__x0005_÷ñç_x0007_Ñ.8@ÿÿÿÿÿÿÿÿ&gt;èD_x001C_Â9@úâ¼ÂJè7@_x0006_)²ôw8@c_x0008_¬¨ë9@¯Ä_x0001_Y!z;@u 1_x000F__x0018_&lt;@@HAÈËL;@gðWñ&gt;b;@	_x001C__x001D_0Û%:@¯ÝÑhv&lt;@y,¥ûÒ|;@~µôÝÑ8@&gt;agµ27@¸_x0006_»iG8@¦#_x0005__x0003_-Å6@ÙÍÙ_x0003_sÇ6@ÒÞì\+_x001A_&lt;@ÒëO_x0004_9@ÅÑÍ¨_x0014_;@å«­gWZ7@M/_x0006_¬I¨9@/Hê_x0014_8@[_x001F_[vN7@ÉL.ôµ9@ò×úþ_x0006_;@&gt;ï¤0[&lt;@±KêL°_x0008_:@ý×`º8@úÞ4Ò:@ÛÂ2_x0002__x0008_Ø¹:@"§l¹uc:@n&amp;_x000B_s7@¨0Ú_x000E_ë_x0017_;@ìl0­_x0007_¤7@îäs°_x000D__x0005_;@¤7_x0006_%áÞ9@«8aq#;@É_x0004_ÏEn8@_x0001_C{Fh[&lt;@q²tÀ[_x001F_9@ó7õ_x0004_ø6@tË­ Åò:@ýdÖÇK:@hwqÃ_x0006_r6@Ltþfö;@,.}_x0003_Ø9@Pi55H;@Ct_x0014_½x7@òp&amp;ãa=@	ÓFDø8@!:_x0005__x000C_:@Ë»_x000F_$u9@î)Á,#U8@ö³ªÃÞ©;@_x0002_xð_x0005_ïä8@H[÷Â_x0017_%:@_x0001_M_x000B_Ü_x0016_5@IsÈ³9@jNª\_x0002_7@ctûö&lt;@e¨"M:@_x0001__x0003_Mè_x0008_¦e7@|(ã¨Vµ8@½²§0±_x0018_9@2,QVwq:@sûµ9@vbbd¯a;@Ç¼tÚ;§:@)j²o8@&amp;öò_x001F_ç§2@Ô°¾Ô_x0002_a9@6þ ¡9@kï9ÆPÉ8@_x001B_}º`9@ÏÏ@¨&lt;@Qw_x000C_Æ_x001F_O5@AÇ£¦';@6Ì¡}';@.M¹ìó9@_x000D_u¹ÃÂ8@YâøÝwÁ;@:$kgi¢:@R_x0018_oÚ^I:@²ÝdSI&lt;@_x0001_-úÖÑ_x0007_9@"	*_ø_x0004_9@9Xgdýì8@»|Þ$ÁÛ9@_x0004_è[nr9@Bª¯è8@4\*;@_x0018__x001D__x000F_óO[5@¡_x000D_,e_x0001__x0004_`O&lt;@þÎÈ9ó8;@]Â+í¬:@eí_x001C_j8@P®U:Ãª;@þ&amp;¤JS	:@~×áéü_x001B_8@ê¼Rm8@av&gt;_x0015_ï¬;@±ö©_x0002_d8@q_x0007_þ 9@Ðé%vz:@vWÓx_x0005_?@·P%üCÈ5@hÅº4CN;@úMîuÇW9@@¸¢_x001E_­;@_x001D_vü%]5@ý_x001B_HôÞö8@,'Øim6@_x0011_nÍ!_x0011_á&lt;@ÄRÈ T[5@ßÏr	%;9@?0ùé;:@_x0003_âäêM7@r­a"=¤9@½Z-Ï¶·6@*Ld¤9@h£ÚEÕ7@à£_x0013_u£9@_x0006_J:Ç| &gt;@wõJ_x001F_ç_x001F_:@_x0001__x0003_þÛÐKÖ5@KZqõ§J7@Ï6`æÇ7@®Ïi$Ù=@ÉO_x000C_=º:@%Y²©¸9@÷eävØ6@ËííæÝì5@Ó?	º¯:@_x001E_iÕ{¬f:@Æ_x001B_Ç¶_x0002_ú:@?_x0015_µh¸¥8@w_x0015__x0019__x0016_F;@«RµJâþ7@wtûVÓà;@j ¬°,5@0G¥_x0005_°:@ú)|{bç8@Á_x0006__x0004_å)q8@ÿÿÿÿÿÿÿÿN_x0010_¯Õï_x000D_;@TÐ_x000F_¶7@Ó¡ðÜh9@bN=TA9@&lt;G¤Q÷`:@	äLJ/¨8@cw|ó:@L5ùñ]79@dä_x0015_ø_x001B_j:@Òw´´F9@òÕ)_x0003_^7@ÿÿÿÿ_x0002__x0006_ÿÿÿÿ&lt;é»d¬:@_x000C_é_x0010_SË8@¢Ô¢lOr;@ÞuÛÕ9@Vâ_x0011_Ãi3@¸cÖ_x0003_æ:@"NèÂ»N&lt;@ðÜ¨l5@æi4_;@µ°ÉêLÉ&lt;@Lýqpr8@u_x0004_ÐRM7@b_x0007__x001C_ñë8@×Çº_x0007__x001B_=@w_x0015_³¦05@S¼éß·S;@_x000C_å&lt;©_x0011__x000E_8@®õ_x0008_Ü9@Ë¾ûô__7@_x0014_â®*^_x0001_8@\j6È:@É_x0015__x0013__x001B_ë7@y§_x001A_)_x0004_ø7@fà_x0005__x001B_°m9@Õ_x000F_÷%Ð9@ÍXt_x001D_9Ò5@áY»-/M8@n~Õ´Î8@Ê?q4%9@¥¶PÈß5@ôQn_x0003_y©;@_x0002__x0003__x0017__x0003__x0001_A¾{6@Ù¢úÛíB:@PRé@³_x0016_9@ÿÿÿÿÿÿÿÿ_x0013_­Öx´H8@Ç¶©÷Se8@å!âæÛ¦:@þ`V%ñ+7@éïå_x0008_yÚ;@H_x0015_®_x0019__x000E_9@T,·û\Á7@¿H|Øg89@°ï8Æ9@èª_x0007_¶)9@kßj½½9@ú_x000E_²Ð_x0012_9@aAY¼&gt;@7Lë^a7@`_x0008_òÍ$&gt;@!ß_x001D_æ¾8@a_¤PT8@çcØx0é9@m_x001D_.©«x9@êgS3^8@Ô ³-:@À®+ÖoØ;@_x001C_Ã¯ª_x0012_@9@9Íü_x0001_û_x0019_:@ÿM¬C_x000E_(9@Çw_x0018_18@º_x0019_r_x0012_²:@Yxèr_x0001__x0004_½È9@a2zÊül&lt;@ûY`º&lt;@þÖ_x0017_NÊÇ;@ºµIæg_x0010_&lt;@åð `ðã;@_x0010_±Ûz²_x0015_9@)_x0002_ñÓ6@Ä·uKÿ_x0015_;@íê¾k6@Ý5ØpZ5@ðJ@¡¹:@03_x0015_ðÎ6;@â¼@kç4@NúÒ&amp;»¾;@p«_x0001_à¦69@±aü_x0003__x0017_Þ9@ö*ÎÐÝ9@_x0019_®§«$?5@+º_x000D_uÎ8@ðw¦mà­6@»P­=B#9@È3_x0016_iâä8@1k1y¦Å=@"m/_x0011_Hô6@õõf¿_x0016_7@pö½d½_x0012_8@ÊÕAAr8@ö·Û³&lt;@YõV4ÖÚ7@UÝÑÂ_x0018_Þ:@_x000F_:QuDü7@_x0001__x0002_À_x0010_ÀM|d9@_x001D_ÓK­_x0017_8@è¥éC]7@qÀ"mj9@î+ìò6w&lt;@mã¦_x0006_]&gt;8@³«o_x0014_:@a`~{¬7@ê]_x0017_,&amp;_x001A_&lt;@&amp;_x001C_ÔdÜ9@#üOÞ$¶6@_x001C_¡À£vú7@_x001E_®T=_x0015_7@ùå_x0005_èï*:@à,ðÚB;@EÑF¥Ø9@ç%#G?&lt;;@RÇýÒà9@Ll²d¯t;@3ÞjmÍ&lt;9@Öqôà&amp;=@Rè{_x000B__6@_x0013_RUKxg&lt;@A?¦&amp;÷î;@}Ôbcî9@Ù Mä:@¾ÉZÅ@ù&lt;@_x0006_îW©;|;@P£8@ÏL=Ðýô:@_oØ$;@_x0013_Në_x0002__x0003_9@zîéù_x0013_&lt;@¤´Ãà6@Ôþ&amp;kç5@_x0003_H_x0010_!ôã:@AÈü~þ:@©7ä&gt;Ö07@wÑ\¹Hð9@_x0010__x0015_¼_x0015_;@T®_x0012_ÒL8@XT¡;_x001C_:6@yp _x0004_É8@_x0010__x000B_­¬_x001B_8@«ÿ"¬«Y;@E[U_x0019_n©:@8ý#37@¨Í_x0008_16@ÊkÒÀ ?@S³_x0011_ók9@þÈÐ_x001A_:@þZ¬S7@_x0001_&amp;Èó_x001B_I9@¾|êÒ7@NðÿývK7@Ø£%7:@=Bÿk:@¬îaÙ¾W:@_x0006_}0~68@RÓhö.:@¥D8&lt;«:@Ï_x000B_À[9@&amp;N_x001E_ÅE¶;@_x0001__x0002_÷»ÙØí_x0015_8@^Ü_x0013_õÔ:@ç[_x0019_ú;@ac_x000F_¨9@)V&lt;ü_x000B__x001A_9@¯Îí5ûv8@ÖPÆ&lt;q8;@\ïèL`¦:@JÎM_x0011_KÎ9@¨_x000C_@©Õt&gt;@xw-ºÈ7@¾ØUl38@_x0010_~¢åW9@àW_x0005_ó&gt;_x0010_8@Ý_x0018_ÆsvK:@`ÔÈõ4_x0016_;@øX_x001F_Zç5@8æ`XÆ7@Í_x0017_~-US;@Ý2_x000B_â_9@Ï¨%ßf&amp;;@Ëè¤Ó¹9@H¯uS8=9@XËJ_x001C_Mr6@&gt;kèÌËc:@;©³X÷[@@P_x0008_ãÈ9@º;k_x0019_¥º;@_x000D_Þca^§:@Öó'yu:@_x001A_!2_x000C_&amp;=@:_x001B_z _x0001__x0002_ïf:@ÿÿÿÿÿÿÿÿñ_x0017_ÐBâ_x0003_6@T½Ü²H;@þ,G¼o9@ÊrÖ:@Þj#zY*:@¨=m.×K:@é7ªÒ;@_x0007_VSÍk9@SÜ_x0019_s_x0018_I6@_x0015_&amp;'&lt;+&lt;@ÿÿÿÿÿÿÿÿ«É_x001C_F_x000D_Y8@s_x0001_z_x001B_½+:@Å_x0003_?îÜ9@ì§çC_x0019_;@¨T¥æ"k9@/4_x0014__x000B_N9@ÆKäGV;@Gö&gt;#_x0003_ì5@*·_x000F_êà&gt;@æùØbÌ9@2Ò8?3º:@Ð_x0004_Òj9@ÒKO6@Eï,]Ù¶&lt;@¨_x0017_ Òñ8@ÿÿÿÿÿÿÿÿÿR»n¥9@lÔ_x000C_³»Y8@°®;.M_x000B_8@_x0004__x0007_z5ËBb=@_x000B__x0016_¹S5:@ÙB0W'ø9@û_x0001_îÁÙ6@ -_x001D_©_x001F_)8@=__x000D_dà0=@q5_x0006_éÔ7@_x000F_puÔ_x0004_x9@Ó_x0015_[_x000D_ÇA7@UÉâ¦9@µ_x0005_ã¾6@î_x0002_äWC9@Ã!_x0011_íàl7@¿_x001A_e_x0016_;@§gÞÝ_x001D_]9@Ê®âø\&lt;@à]_x000D_8a&lt;@_x0001_ûÜÑ_x001B_a:@@ÆCW(±9@_x0019_õðëï96@Z)h@_x0014_Ó8@_x000C_£_x0008_y¤¨7@³_x0003_2_/Æ;@®°Ó_x001E_~¼:@À¾]wT^&lt;@þ_x0003_hO9@º­_x0007_sßá7@fùWD9@*Âý\Ý&gt;9@ÿÿÿÿÿÿÿÿ|X÷y9Å;@¦òI÷_x0002__x0003_ç9@/?p_x0011_È_x000C_9@_x001A_"¥&amp;d&lt;@þðþ¤);5@ÿÿÿÿÿÿÿÿ_x0008_&lt;u^¬W6@êð9D_x0019_7@ãæõî$#;@+æ8_x0001_òÁ;@¯Ò½_x0015_K6@áå§+´9@3ùÈ±_x0012_7@ÂqÏÎ³;8@7T¼Z8@'ãRG_x0010_9@µ:T_x0012_ÈÅ9@¬ïùÛ_x001B_É;@$ôôd;@¢£_x001B_L%5@X0ö]_x001C_78@U_x0013__x0004__x0013_L_x001F_=@=âà)_x0007_\8@ÀRÁhíS8@»:+82&lt;@&lt;_x001E_¹T(?7@ü½/Þ?9@lì2;@X0³|Ö¬9@D _x0006__x000B_BX7@_x0015_SO²®£&lt;@C#Ñ_x0006_1&gt;@´_x000F__x001C_±&lt;@_x0004__x0005__x0014_©ë«_x0001_c:@jÆËeÎ6@ÿÿÿÿÿÿÿÿ¨ëüí7@_x0002_H_x001E_ô' =@_x000C_:_x0015_(ÛQ;@_x0011_U8hÓ99@RÐ&amp;EÂç7@_x0002_àH²JÜ9@¨)Aó¨î;@}W%17y9@Òt·_x0004_%ª:@3£1_x0006_mÖ7@_x001B__x001A_0_x0001_]6@Z;B_x0014_T&lt;=@|f²,_x0005_i6@L¾'_"^;@_x0003_$wyß8@XñÝ&amp;ËR=@ÿÿÿÿÿÿÿÿ¬¦c/Ý8@}Ú_x0004_ ¡@4@àÎ,ÎÍH&lt;@Ã»ªì_x000C_7@_x001E_bkäÓS9@,_x001B_|_x001B_:¬9@±ñ¨yë8@©Xmp8@'§m_x0013_]:@ÿÿÿÿÿÿÿÿ¯³IÓ;@~_x0006_ÐN_x0001__x0006_¢s7@5ù	&amp;_x001E_ì9@(¿J^9@ÉXeÌ37@te_x000D_ÄF6@_x001C_Dª ¸6@_x001D_öé$Ð9@_ÑwvTÏ;@?fE_x0016_&lt;@ÐõYä8@6$7 è_x0007_&lt;@¹d»Ó]ý9@\íÁ¾7@N_x0003_¦ac}9@Ì¬*%Dù:@_x0003_Æ_x000F_ÕØ;@wWf 7õ8@_x0010_G_x0005__x0002_=ä4@^3x¿Ü7@|¤mÒÉ4@_x0004_`N_x000B_&lt;@KJÜ°É_x0002_8@rtñW%&lt;@¬þUH_x0002_7@Ã_x0012_H¡=@Â£Ú_x000E_;@_x001C__x0019_PsØ:@_x0005_ìÔ_x0007__x001D_\:@Ñd¦¦_x0006_=@Ó¬_x000D_m¸8@¯=D_x0014_&lt;@UíÍoß9@_x0004__x0005_·§yð7@#¤Ë_x0019_:_x0010_:@_x0007_·¸»ûû8@ßJûÈ_x000B__x001E_:@êñD{ä+=@A_x0001_2¢_x0011_Ë:@Ij@Gµ_x001D_&lt;@t_x001B_^ðZ5@êº_x0018_9@HõðLwM9@ÕX_x000D_Ò_x000E_·9@Vwq.#49@Àki_x0006_:@_x0001_+&gt;Î¶Ð8@Ä¾m^_x0002_K:@7_x001A_Óøìõ7@úgøI¬_x000B_&gt;@_x001F_Z]qV_x000F_9@Î®_x000D_a'7:@_x0001_fªÞ!m;@8½_x0016_À:@H_x000B_Y-)á9@©Ö×¢Ï:@o_x0005_N_x0015_&lt;@iÈ£b!:@&gt;® _x001F_`@7@£a/Cÿ_x001A_;@ù_x0001_´µ5@ÙíÊjZ8@ëÏ&amp;J3/;@ÍßÓ_x0003_:@Ïà_x0001__x0003_° &lt;@WÈÈe:Ì:@¤¯²¾¼;@ÿÿÿÿÿÿÿÿ_x0001__x0002__x0017_±9@ùQ _x001A_&lt;Ã5@ÊgÙG¹9@ä_x0018_ÂRÓ8@L1lu:@~½_x001A_Fò÷:@^Ø{-ý_x0010_9@p-Ü¼ÿæ5@\ôqXi#9@®i_x000C_æ;@Þ²Z´8@^îF8@t°7_x0016_°5@]3_x001E_k;@ù_x001B_m*Û8@d_x0004_Î¹;@ìè_x0016_2wÖ;@èÁ_x001E_V28@©¿õb}8@=Ky_x001F__x001B__x000E_:@ÿÿÿÿÿÿÿÿæñÂÉ|±;@_x0008_J_x0011_²8@9àH{±6@Ç;ñf_x000C_8@Q!/¡MF7@KRËZK_x000E_:@yxÉã9@_x0003__x0005_t¾ÛÉÙ4@ÿÿÿÿÿÿÿÿ_x0019_[ê/nU9@ØÀ_x0004_ä:@ÌÂ^´s_x0001_8@óéZ¿x7@ÇóPe";@\Ô_x0003_ôÒ9@j9û¬¥_x001B_:@"§Á76@Í­ç%9@Òx¥'n68@õÄðl÷:@Ve~¦_x0005_8@A%¿_&lt;@_x000E_¸_x0010__x0015_ã:@véÉZ7@_x0005_~jC&amp;;@v_x0007_!Ã9Q:@`Yo_x0010_@:@ïwuó£9@Ámà¢¡9@¾Þ	S*8@{´ÛÌ:;@úD×íÉ¼9@´Gë_x0017_òò:@´_x0017_»:@d_x0002_îàºß=@;s¤ù0G6@íR¼_x0016__x0010_7@BATC:@_x001D_ù_x0002__x0004_&gt;&gt;@rº&amp;Ð6@[_x001A_aÓ&lt;@B_x0013__x001E_Ö8È:@ÌÓ&lt;_x0001_&amp;;@ãæl¸Í&lt;@(:â"+&lt;@ÇN_x001D_Ó_x0003_û;@æ_x000F_Â[6@¸:°çÍ6@³s_x0019__x0019_úÐ5@_wA_x000F_|þ8@_x001A_q÷Â8@T¾é_x0011_µ4@ÁL;Ú~T=@ùá_x0018_JüÍ:@_x0006_°ä·`®7@oýNà¦&lt;@ð³ÿÛ;ë:@%]_¬É6@öÉ}û_x0007_;@D*~_x001D_vÆ;@%3Ë&lt;¬_x0007_:@´ùù_x0006_q_x000F_:@x@k_x0005_}µ7@*Î|_x001D_Í9@)ò¤è·,8@r_x000F_þ9L;@ÛJ²ë37@&gt;_x0002_¨g:@Çç_x0019_ù£7@_x000F__x0018_`îÝF;@_x0002__x0003_$ÐÛ_x000B_8@Û4\*9@_01V(9@£è_x0013_ãÀ:@ÉLIã,:@_x001E_Z_x0017_Pø;@dI_x0015_g:@÷Pµ:@_x0010_|õ_x001F_¿Ó6@ ë!çå9@÷_x001E_­6ªÅ7@*80rU8@Ö9_x0001_B_x0017_7@^Jox¼È&lt;@?2_x0002_¥6@ê04N_x0015_~6@_x001B_·®´Zg&lt;@ÙÛ_x0001_ï¼9@`Í7p)ý4@íìðê8@:~ØxÝA@@Ex_x001F_'ê9@¯ÕUÌC ;@j_x0011_K¬c×:@^èæjÈº9@Þ8_x0006_Úl9@_x000E__x000C_FÃæ@=@dýÃë9@óçrW_x0008_=@ow_x0017_&amp;«9@_x0016_ð=)è:@Âr¢Ó_x0002__x0004_F8@ô%_x0017_9_x0012_B&gt;@rk7B=É9@²ù"_x000C_P%9@;_x0018_Æ_x001E_7{;@÷ãÇêl_x0013_&gt;@_x001C_YðÓ_x000B_:@/µ£pM9@tí 4=t7@J»_x0011_y ¥&lt;@Ù`»~+C:@b@	Aê;@5¹M_x0006_êÕ:@Ä&amp;Lý'&lt;&lt;@_x0006_j®G¥8@On_ã_x001C_¡9@zJ_x0012_1°&lt;@3wñWª_x000E_8@IÃÞæ_x0014_8@Ù_x0010_0 8@äîS±Úä&gt;@ÒJ_x001F__x000F_9@°ûã_x0001_·1:@ÿÿÿÿÿÿÿÿ_x0003_ú÷òÙ;@çðó`m8@ñ{Æ_PÊ&lt;@1GØ,_x000C_8@ÿÿÿÿÿÿÿÿÈ±07S_x001E_9@K_x0003_Î_x001D_=@Û_x001F_Q:@_x0002__x0007_(KÿU.¶:@èäàË__x0001_6@ÿèo·_x001C_:@®p_x0008_6â7@ß);æl²8@B)_x001B_a¿Ö7@\q1ýLõ6@p8ý¸;@á¿Y_x0017_@_x0014_:@"bø%_x0003_o9@´_x0019_ú@ë:@_x001B_TmJ&lt;@u\Ö#_x0004_7@!û]%ë&gt;9@¼·b_x0006_H_x0019_:@ÿ_x0001_Ì 	7@7Iå¶_x0016_9@ØÞ3GÀ:@)Ó/_x001D__x0007_&lt;@Rbí¹_x0016_&lt;@Ãw]â48@FÇAÅ7@#¸ý_x0011_ß9@wìt¥;@f_x0008_(5ËË8@_x0018_;:¿ñ6@§&gt;_x0006_²_x0005_Ð;@U_x0010__x001E_â8@GUÃ^_x001B_µ5@|):P*9&lt;@oV_x000F_ù79@bZ_x0004__x0005_ö\8@ÿÿÿÿÿÿÿÿÌ_x0014__x001B_F4N:@¯\²i_x0015_;@Þ$ñ6îÀ8@pRåz_x0016_7@¬®åÖ£&gt;@ê´»yÄ:@¼Üü¿__x0012_7@4ß_x0002_7@²_x001B_hÎ0ç3@ØOÏ®o_x0015_8@ÿÿÿÿÿÿÿÿëYPt:@lÛÅmÁl9@BÖïÂ_x0008_9@%à_x0006_]WÇ7@K%_x0001_Jõ8@oø«#=@zàõö_x001F_9@û×é¿Ìo=@PUpX&lt;9@&gt;_é =@è_x0014_Yn¤8@NÒÖÀ 	&lt;@Bä:g4@fÌXÛlÛ;@äÃ-RÒ;@´¶_x0003_9Ä7@Ê÷_x0001_,´_x000F_5@²ÈÛ_x0018_;@'Í_x0002_¸2S&lt;@_x0001__x0002__x0004_Æ_x0017_sb_x001E_8@yE§Z8@RæNþZÛ7@2_x0007_9®§-&lt;@|ùt¡½:@Å·§º:@`}þ¸_x0012_9@p_x0014__x0018_Ð¸ß7@tæh;:@ægüù¼t:@v´ña:@ß*9@¬Ðxã_x0001_66@®q]À&gt;:@§ ¤_x001A_µ:@^øÿÙ_x001D_$9@}Ê:«U;7@¾ÇÝ_x0006_8@¡Ö¯°Á9@_x0003_%Q_x0008_ÑX8@ü«¸Ù&lt;@iùTSQ07@D?6,	Î:@ðñb¹5@ú4\E«9@QÚ&gt;q&gt;@7û¢_x0001_p?@6, `#©9@_x0019_ÓÈÎ6&lt;@­{Î&gt;{Å&lt;@_x001D_¤ØøÐö7@_x000B_­ì_x0001__x0003_{:@¬	ù_x000D_ô7@FÀ5_x0003_ª_x0004_;@ÍÖÛì¾9@õ;_x0019_I_x0003_=@~_x0004_NZ_x0007_÷:@Õµ#9@ò_x001E_Þ_x000C_G8@¿ëãúÀT9@_x001C_Ä_x001F__x0002_J;@_x001F_[:ï_x0007_s8@Â|´£6@KÏü6@¸_x000D_Tm·:@x_x001C_ûîÍð5@._x001E_Å_x0014__x0002_&amp;7@_x0003__x0006_ï_x0016_¶4@(a®$h@:@-¡#^£7@yF_x000F_Á(8@÷_x001B_4VW7@-_x0019_ûì_x001B_9@Þ,$ª8@»ü¦+^9@"ä³ùÐ8@ü_x0011__x0010_0x_x0008_8@Ú.tÐr:@&gt;·^_x0019_V&lt;@-_x001C_²Y_x0015_d8@Y³´_x0018_9@®ë_x0012_Ó|ä:@_x0001_çæj_x000D_%&lt;@_x000C__x0011_õô_x000C_lÆ_x0005_9@ØÃÙÎÑ7@/¤)yL:@ÿÿÿÿÿÿÿÿûô_x0002_$_x000B_·;@_x0004_L_x0003_Ìþ 7@ËA_½_x0003_;@Ì_x0014_T_x001E_4	:@^x_x0004_êö8@Ç_x000F_»B_x001C_·7@ÈÖ¼_x000B_à:@\;w®Ñ;@ïÊ¸ï&lt;9@¸d_x0007_ØåI?@KÐ2¦|»7@_x0006_æ6ñ&gt;Ë8@Ï_x0013_0rC_x0015_9@_x0006__x0018__x000E__x0006_¦À8@_x0008_§_x001A_­£:@i½5Î09@yuc¨#3@«_x0008_ë4²V8@)ZÍ©y_x0014_8@Us_x0014__x0001_Ñ_x0010_8@ë_x000C__x000D_mü9@õ_x001A_þþ8@¼ò×_x001A_9@/[Â^tx:@_x0007__x000E_ú_x001F_":@S&amp;ËÀ;@nokP8@Ì¦6'_x0002__x0003_È8@w_x000F_#WÂ´9@[ëã9@³ìÐ_x0008_ñÖ8@I@gYÒ±7@}lZ`2&lt;@âÔ|%6@¤Ys\I½&lt;@tzà_x0011__x0001_£6@_x0014_\Ø0_x0011_2&gt;@_x0014_BF]=@aÓdÐº+:@Þ¦_x0008_o?:@ï¨ªk´5@µ_x0015_(_x0017_ú8@¢/R@U:@_x000C__x0003__x0007_Ë¬2:@â+Õßcê;@e_x0007_$²	´&lt;@_x0019_¤U¤px7@ýÆî=r&lt;@ÿÿÿÿÿÿÿÿÿÿÿÿÿÿÿÿÿÿÿÿÿÿÿÿÿÿÿÿÿÿÿÿÿÿÿÿÿÿÿÿÿÿÿÿÿÿÿÿÊÏ¾Ô^'5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001C_Õ¨94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~éW´Jk8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m_x0012_%ö¬-6@ÿÿÿÿÿÿÿÿÿÿÿÿÿÿÿÿx_x0019_zo½_x0015_3@ÿÿÿÿÿÿÿÿÿÿÿÿÿÿÿÿÿÿÿÿÿÿÿÿÿÿÿÿÿÿÿÿÿÿÿÿÿÿÿÿÿÿÿÿÿÿÿÿÿÿÿÿÿÿÿÿÿÿÿÿÿÿÿÿÿÿÿÿÿÿÿÿÿÿÿÿÿÿÿÿÿÿÿÿÿÿÿÿÿÿÿÿÿÿÿÿEµ_x000B_4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`_x001C_"FÕU0@ÿÿÿÿÿÿÿÿÿÿÿÿÿÿÿÿÿÿÿÿÿÿÿÿÿÿÿÿÿÿÿÿÿÿÿÿÿÿÿÿÿÿÿÿÿÿÿÿÿÿÿÿÿÿÿÿÿÿÿÿÿÿÿÿÿÿÿÿÿÿÿÿÿÿÿÿÿÿÿÿÿÿÿÿÿÿÿÿ_x0010_¸X(6=3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U_x0001_¼Ãù.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¡¶_x0005_dß2@ÿÿÿÿÿÿÿÿÿÿÿÿÿÿÿÿÿÿÿÿÿÿÿÿÿÿÿÿÿÿÿÿÿÿÿÿÿÿÿÿÿÿÿÿÿÿÿÿÿÿÿÿ_x0001__x0002_ÿÿÿÿÿÿÿÿÿÿÿÿÿÿÿÿÿÿÿÿÿÿÿÿÿÿÿÿ`k»_x0014_B3@ÿÿÿÿÿÿÿÿÿÿÿÿÿÿÿÿÿÿÿÿÿÿÿÿÿÿÿÿÿÿÿÿÿÿÿÿÿÿÿÿÿÿÿÿÿÿÿÿÿÿÿÿÿÿÿÿÿÿÿÿÿÿÿÿÿÿÿÿÿÿÿÿÿÿÿÿÿÿÿÿÿÿÿÿÿÿÿÿÿÿÿÿÿÿÿÿÿÿÿÿÿÿÿÿÿÿÿÿÿÿÿÿÿÿÿÿÿÿÿÿ½ to_x0016_7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ÞÅðYð³3@ÿÿÿÿÿÿÿÿÿÿÿÿÿÿÿÿÿÿÿÿÿÿÿÿÿÿÿÿÿÿÿÿÿÿÿÿÿÿÿÿOD*ü0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ao²ÏÁ3@ÿÿÿÿÿÿÿÿÿÿÿÿÿÿÿÿÿÿÿÿÿÿÿÿÿÿÿÿÿÿÿÿÿÿÿÿÿÿÿÿ_x0001__x0002_ÿÿÿÿÿÿÿÿÿÿÿÿÿÿÿÿÿÿÿÿÿÿÿÿÿÿÿÿÿÿÿÿÿÿÿÿÿÿÿÿÿÿÿÿÿÿÿÿÿÿÿÿÿÿÿÿÿÿÿÿÿÿÿÿÿÿÿÿÿÿÿÿÿÿÿÿÿÿÿÿÿÿÿÿÿÿÿÿ_x0015_¡àQ3k0@ÿÿÿÿÿÿÿÿÿÿÿÿÿÿÿÿÿÿÿÿÿÿÿÿÿÿÿÿÿÿÿÿÿÿÿÿÿÿÿÿÿÿÿÿÿÿÿÿÿÿÿÿÿÿÿÿÿÿÿÿÿÿÿÿÿÿÿÿÿÿÿÿ.çø×1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j¼Xî0_x001B_1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oqá;óó0@ÿÿÿÿÿÿÿÿÿÿÿÿÿÿÿÿÿÿÿÿÿÿÿÿÿÿÿÿÿÿÿÿÿÿÿÿÿÿÿÿÿÿÿÿÿÿÿÿÿÿÿÿÿÿÿÿÿÿÿÿÿÿÿÿ_x0002__x001E_4r2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</si>
  <si>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7ba792eb8a3722cadea35ce4ac6cf01a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0002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ð?_x0001__x0001__x0001__x0001__x0001__x0001__x0001__x0001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ð?_x0001__x0001__x0001__x0001__x0001__x0001_ð?_x0001__x0001__x0001__x0001__x0001__x0001_ð?_x0001__x0001__x0001__x0001__x0001__x0001_ð?_x0001__x0001__x0001__x0001__x0001__x0001__x0001__x0001__x0001__x0001__x0001__x0001__x0001__x0001_ð?_x0001__x0001__x0001__x0001__x0001__x0001_ð?_x0001__x0001__x0001__x0001__x0001__x0001__x0001__x0001__x0001__x0001__x0001__x0001__x0001__x0001__x0001__x0001_nõº·b:@jRÀÙ&gt;@$D_x001C_AQ;@ö½³_x000B_9Õ8@ì0É_x0011_;³=@ìÕM&amp;%D7@9_x0006__x0018_\+×6@_x0005_Í2×;@FÅ.×Z&gt;@_x000E_»Îý:@Ç3õ_x000E_¼å;@ôfÔ¾m;@Z]«_x001C_H:@}Q_x0007_!_x000C_Í8@û	HaÙ?8@O\_x000D_`_x0011_;@b°ä_x0001_Ùò4@±Ñ*àâø7@Ec6ª;@æÖ&gt;ò_x0002__x0003_¥Ó&lt;@_x0007_ì5+U;@J_x001B_éX¤7@\¯BvÖ;@ÚÊÚ	¾Æ6@ï¤GÞ1~&lt;@f_x0013_L;¾Ý9@ûr`ÉB&gt;@,_x0014_Õ_x000B_BO;@Jb¿Ã2&lt;@_x0007_iÿ_x000E_µ:@8_x0016_boP;@Qâby:@Õ­#_x0017_¿÷9@à_x000B_ñÞ¢v=@ºùÃÁæ:@'²\xV[7@_x0007_h?¥R:@¸IâF&lt;@(DàûüÇ8@Ý×qù´9@=tmå_x001D_&gt;@vZB6G_x0013_;@P±¾Õ7@@Ñ_x0006_X´98@_x0004_ó?n;@Ïü_x0016__à8@_x0001_ÄÕ~&amp;&lt;@º%õ4,à&gt;@8ENÿ:@ßÅ_pë=@&lt;7¿K:@9;×l._(:@_x000D_ä¾ùO:@ðjUÎ_x0019_Ë8@¥å_x0010_C]:@_x0001__x0002_99_x0002__x0002_99_x0003__x0002_99_x0004__x0002_99_x0005__x0002_99_x0006__x0002_99_x0007__x0002_99_x0008__x0002_99	_x0002_99;_x0002_99_x000B__x0002_99_x000C__x0002_99_x000D__x0002_99_x000E__x0002_99_x000F__x0002_99_x0010__x0002_99_x0011__x0002_99_x0012__x0002_99_x0013__x0002_99_x0014__x0002_99_x0015__x0002_99_x0016__x0002_99_x0017__x0002_99_x0018__x0002_99_x0019__x0002_99_x001A__x0002_99_x001B__x0002_99_x001C__x0002_99_x001D__x0002_99_x001E__x0002_99_x001F__x0002_99 _x0002_99!_x0002_99"_x0002_99#_x0002_99$_x0002_99%_x0002_99&amp;_x0002_99'_x0002_99(_x0002_99)_x0002_99*_x0002_99+_x0002_99,_x0002_99-_x0002_99._x0002_99/_x0002_990_x0002_991_x0002_992_x0002_993_x0002_994_x0002_995_x0002_996_x0002_997_x0002_99_x0001__x0003_8_x0002__x0001__x0001_9_x0002__x0001__x0001_:_x0002__x0001__x0001_;_x0002__x0001__x0001_&lt;_x0002__x0001__x0001_=_x0002__x0001__x0001_&gt;_x0002__x0001__x0001_?_x0002__x0001__x0001_@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X_x0002__x0001__x0001_Y_x0002__x0001__x0001_Z_x0002__x0001__x0001_[_x0002__x0001__x0001_\_x0002__x0001__x0001_]_x0002__x0001__x0001_^_x0002__x0001__x0001___x0002__x0001__x0001_`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_x0001__x0003_w_x0002__x0001__x0001_x_x0002__x0001__x0001_y_x0002__x0001__x0001_z_x0002__x0001__x0001_{_x0002__x0001__x0001_|_x0002__x0001__x0001_}_x0002__x0001__x0001_~_x0002__x0001__x0001__x0002__x0001__x0001__x0002__x0001__x0001__x0019_°_x0005_Ê;@P}_x0006_;@K:ä|38@2¨#(_x0006_;@JÈØõ):@Ù¨{Ý_x0019_:@¬û¨_x0006_i77@K}l«&gt;@¬®=CÆ9@b©¡2È:;@6zx^+9@C¯êFÄ9@_x001C_NNÔÖ|7@¢t_x000B_å5@_x001C_} ©R5&gt;@O_x0004_~_x0008_à¦;@Õ;kK8@GJ)ßp@@U,qÂ`:@¥¬ô©S=@_x0006_à9Gn9@Èâ»¦»w&lt;@s¨_x0001__:7@aüÊåX7?@E&amp;_x0001_6ùV8@é_x0011_Ãqí«=@q;_x000C_B_x0001__x0003_eã&lt;@²_x0018__x000E_xlc7@î_x001A_yxU;@ü*=B}:@ºBÉ_x001F__x0011_è:@ªÞÝÎ&amp;ò7@njRxr¯&lt;@ïÀÆ_x0005_c:@Ñ©_x001A_dø7@´LÂÂß%6@rà¨K_x0004_7@¹¹µÝo_x0013_;@;¾#GuI&lt;@Ú:Néÿ;@,_x000B__x0010_8@]_æõÞ¯9@õ²C^8ò9@üÒ¸ ©=@@_x0019_)k=Ì7@I¶®æ9@é_x000B_b·o8@ñþBÙe`&lt;@E± ¤ T7@ïä£r¶;@%w¿,;@_x001D_*Ú¸_x001A_6@9_cV9@ø¶µp³9@8·ª^_x0002_8=@Ð_x0010_&lt;@Ë*±_x0017_;@1b\|o":@_x0001__x0002_*D_x0016_ãS9@qß+uE9@wApù¯:@¬¿_x000F_;9@à_x0007_,j¥É8@7#É£_&lt;@÷¬Ú¬³ì:@¯WfÒ:@_x0003__x0012_þ_x001E_ªï;@_x0002_½Òü/n8@S ×ÊÞ{9@3Ý_x0017__gâ9@¥_x0001_¤éd&gt;@)7.8f_x0004_=@Ì©ÒLS_x0019_=@j§Á#Ñ;@we}SW8@_x000D_á°Í9@	¢á¥i9@§Ä6_x0017_{f8@®ÉÊÚS9@Ä[xÝÚµ9@üÍß¹Aß8@Nú)ÚÿV=@4H#ùÐ9@_x001E__x0015_ó_x0003_&gt;?5@½ú_x0005_3¦¶&gt;@R\òçh&lt;@L¤ýÔÒ5@®Å¥bõ8@5_x0008__x0001_!ú´6@TY_x000C_ñ_x0001__x0004_ø6@c_x0003_ü2*í7@òì¢'ý9@ÕP(òÞ6@qipñV&lt;@ÄÄ_x001F_¾F:@Ó¥"Æo@8@³ÏËÐø¨=@Åï_x0006_ùG=@fcN_x000D_&lt;@øTÛÒNµ6@rÒ`Ú &gt;@Ð0_x0001_:2;@_x000F_êï,_x001A_&lt;@ÃÆê&amp;Rÿ9@_x0019_ÿöð$&lt;@L_x0011_±"[;@Î²ÜåúÉ8@Ã-ã_x001E_Ê;@C\V^]¢;@æ=¬G½8&lt;@_x0002_«ò_x001A_Zò;@l_Ñ_x000D__x001A_9@Âd¡T÷r;@_x001F_Þþ°úÃ6@)rÎñÁ­:@Òv=þà@:@|æVã5_x001C_&lt;@uxVîy;@3Ãa_x000E_k_x0005_:@,Ýg¤y:@×/_x000D_G±:@_x0001__x0004_vÏ®_x000C_¾m:@&gt;_x0015_!´_x0003_:@bò_x0010_ú_x0010_ü8@Ø_x0018_íx&lt;8@­]rTh¸7@¦gâÑÁ8@©?Y½½ß8@_x000E_N_x0017_x¸h;@;ú }bÔ9@RöLo5@_\°Ë_x000C_9@é_x001D_Íþ_x000C_:@ï_x000D_/Lâ*;@r©_x0002__x0002_&lt;@#_x0008_ôOª18@&amp;þÁ/_x001D_Ê&lt;@9§³x¼:@|¦?_x0011_çH?@dYÞ¾@­&lt;@÷Ú*ð_x0013_6@âÜÒn:@_x0006__x001D_TSu;@_x000C_GçÔDð9@3©mBy=@§ç~_x0017_Ìe6@mCfG# 9@ÕLÑ^+09@ÿæ_*¨7@Ð_x001B_Ü(7#;@÷_x001D_Í÷ø:@½jÑt*Ç8@zZÃ_x0001__x0002_Ü:@´ÖÈDå;@¬úÎÒ»8@F_x0002_¸_x0010_6Ï6@õÓ0×C8@¶Ê$¢Ä¸9@?µú1;;@&gt;_x0003__x0017_áþ5@c(U¿7@Þ1_x0011_yC"&lt;@ÙÅæ_x0003_:@Ê_x001B_ÐA8@Z^ÖÔ/6@ÍsßkÖ&lt;@kÍéÒ:@Ìé_x0007_ó¸:@¸¸+	F&lt;@BjÁ_x001C_ÈE9@é`^¿?I8@"í2_x0008_º4@ µ_x0018__x0013_	9@á3+@;@?l«IÝ;@Ü{ÄÏ5ÿ=@öóv\û[8@,¦½NÙA9@_x0006_ºñgû_x001C_;@x_x0019_Aíû=@_x0011__x0007_¶=æ6@v¸\Ð~¤?@£áyÀý@=@þ#³m7@_x0001__x0003_öÜEÔ&lt;@_x000D_Æë"±¿;@ÒË5Æ8@µ³5_x001D_»7@?îæ´:@æ*B(ÿ&lt;@Ò0Q_x0004_ç 8@,ÃQ¦8b;@·/yl_x0008_&lt;@P´_x0012__x0003_ÔV8@_x000E_øÉ)_x0010_7@FË;@Ìi_x000C_@¥7@ÀDjê³4;@|&lt;Z©íÛ5@Ó-vC =@çs`w_x0015_9@_x001F_ÖsùU8@à1µnj»9@5¢-þ!6@±­UõÛA6@CÊ#øÅ5@xòDpå9@í«~èz9@Ã]Ç_x0006_Ë÷9@vUº¬=_x000B_7@Ð¥»#@R&lt;@°`çD±8@ÿ_x001D__x0015_Kë:@Ñ_x001C_4Yå:@_x0012_#_x0013__x0018__x0002_R:@ó×_x001D_m_x0002__x0003_,_x001E_9@äÞ_x0018_y®8@Éä¬_x000D__x0014__x001B_=@Ë·åJ}Û5@µ _x0019__x0002_õ_x0016_7@_x0018_ç]¨_x000B_=@Q_x0001_)ì¥6@Â²&lt;@DÂ'Ç£:@Ì_x0017_¡j=@?]åR_x0001_:@È±Mmí_x000E_&lt;@æâbKÜ =@µÙmW.&lt;@ZòÆ_x0012__x0010_7@_x000E_&lt;_x001F_pb6@lAW°M9@ìFËCË8@³+h:9@v_x0017_Ê8»I7@_x001C_2æ_x000F_ÜO&lt;@ÃðÙ8@Gè¶Òs]7@Õiý÷7@u|Û#É:@_x001A_P£IZ;@ôÅñatæ=@1_x0006_â©®0:@ÍFöD+õ8@úô·9@ô[_x0016_K_x000E_ç9@_x000D_¤éÎV;@_x0001__x0002_Oìæ_x0012_y_x0002_&lt;@'Ø8¶t:;@_x001F_:j3©I;@Æ	dU9@W÷É"_x0010__x0003_;@+s_x001B__x0001_ 9@ÌÑ×Ge_x0012_&lt;@é_x0002_a_x0014_ºÕ9@_x000B_'è¹û9@j_x000B_t²6?@Üþ?H'×:@äÝ÷§kl8@*r_½ãÇ:@ (©«å~;@F=ÂÒÆ&amp;8@ú?¯H¡38@G·O&amp;"&lt;@!$òÔ;@Èqp¢Æ:@õrò¹sK8@£é®_x0018__x0005_7@=Ü=°&gt;&amp;&lt;@ÜPß&gt;&gt;¸:@X»¥z_x000E_±8@oM:I_x0014_&amp;&lt;@êG¥ït«7@I{FèÄ×;@8_x0003_­_x0004_ð;@CÔ9LAc9@xö+t5;@»NÐÜ;@òQ_x0002__x0003_0_x0010_9@ú4ÁÕ/ì6@ËóH#éé;@Z;Üý_x0018_&lt;@!w(±Ýï8@ÃoÑ1Ë9@Q§]|×ð6@~]_x0007_ºìî7@f_x0002_3®s;@bæ_x0001_67&amp;;@~H}îû9@æÝK2:@utà»_}@@_x000B_iÝqÎÙ:@ÔÉhÔ):@\_x0007__x001B_ë#9@Aj_x0003_"Ý;@,_x001B_­rµ;@âøJÞ_x001F_68@Ö_x0014_wH 7@c¦¸ªiü8@_x0012__x000B_3¬_x0010_9@¥'~&amp;öN8@Ú¥_x0003_¥T:@0Ôr¬8@a9_x0014_¹°7@öE&lt;ÊÄG6@6CTîÚ=@&lt;Ï_x000B__x0007_w;@¹^Ü_x001F_9@%ÝóRÀ=@ÃLv_x0006_ÜX8@_x0001__x0005_L,3ÚaÖ;@EÉ½_x0004_H&lt;@à_x0019_«å_x0003_;@_^úØ_x0016_A@IìÉ_x0019_¨É;@sV&gt;Ó!_x0004_7@lèµ 5ó?@/Éòû8@_x0005__x001A_=9@Àøë4lw8@~É¦ê_x0002_Q8@©_x0016_çÂÏ&gt;@i_x0004_Okï?:@³uÖf_x0002_9@f_x0008__x0006_ÅÀ&lt;@_x0012_9(Jg6@YÍ*^5@Gö_x000B__x0016_ü?@_x0006_Ö~Å=@_x0012_îó·_x000C_8@cÑ9_9@ñ4F% &lt;@Ñlµ÷[Ï;@óZ_x0016_MRB:@í¶÷¯ý:@}|T?&lt;@Yö»n_x000F_7@=W= 9@¶_x0012_ïG4é;@7úof9@-ÃüüÎ7@9ëU_x0006__x0007_ùÅ;@:2¡_x001D_Ñf9@|rGe9@ÚpùèqI:@ÎßºJ8@MS]ªÿ3&lt;@_x0003__x0004_C¾_x0016_´;@_x001B__x0008_#Ðµ:@=Aw`_x001E__x0005_9@&gt;ÝÊ{_x0004_­7@6_x0006_p¦Þ8@_x000C_gñ_x000E_V9@i&gt;@ãÉZD_x000C_:@X¼Riæõ6@¿õíoÆ&lt;@Ì %â5Ç&lt;@_x0006_GÊmý6@EÐÑ_x0019_5:@åJzK;@Z=Z\ÏF@@U%çã_x0002_\&lt;@d_x0012_ê|ë;@6íS½©&gt;@úÈ3ì8@_x0004_ÉýÎ&gt;W8@ìÐS_x0001_7;@XO*ùÀz;@_x000E_§ &lt;@ûÚäq©m&lt;@xÔuqµ7@_x001C_ó _x000D_Ä6@_x0002__x0003_ê³¡åÑ_x001F_9@_x001F__x0002_í`:@;ïEÕ/÷;@CC8©7;@ºë°ª¦í5@mfYQcP;@v_x0013_³4@xj-|L:@K!²ð_x0008_%=@_x001E_»i_x0010_a&lt;@B¥t­Å9@2ö*_x0011_j9@ê_x0005__x0017_Fü:@4;i5¤6@ä½[pÑ_x0001_;@°_x001B_°]oi8@¿~àºR(&lt;@_x001B_§_x0001__x0004_±:@ä*_x0002_É_x0012_"7@ü¥ht·T6@¿ck§=@EI;_x0014_&lt;@ñ;¶_x000F_·A&gt;@ 	Pöð8@¥MD0S:@ÿj&gt;a¾ñ;@î'ø¯ñ:@âa_x000B_âQ9@ý_x0006_@_x001E_D8@ËÂ5_x0004_.;@l_x0007_mÁ_x001E_9@f#Z?_x0001__x0002_3¼&lt;@èy¯~]&lt;@_x0008_r)V*_x001D_:@U|Ç_x000E_o+:@_x001B_æSZ_x0002_j=@Óï_x000D_¾I:@ýrþóÍ×7@,ýlÜlä5@³_x001B_ôUÕZ;@Ô-_;Á?@3©lõ9@I=ugÚ/7@ÔGô=Æ4&lt;@}õètè&lt;@&lt;_x0003_Rzvm9@LNÈÖ!:@_x001E_®gTØü8@_o£øB&gt;@_x0015_L³ë¤&lt;@¾e_x0012__x0019_Ì8@_x0003__x000F_6Î_x0012_P9@¬â8|Á+=@J_x000C_N:E?@_x0010_ÿý¹:&gt;@¦#Wî:@DI¬wn³;@ì~mR[&lt;@ùW¬][8@2?_x001B_Ð_x000E_&lt;@_x0016_xND67@_x0010_´n¬Ý&lt;@E_x0019_cØc:@_x0003__x0005__x000F_³LDÝª&lt;@M=_x0005_Ì­&lt;@ö	_x001E_Z½;@êÔ~Â°4@Zû²à75@ÊÁ_x0004_¯¨4@×n¬Ã/=@ÓBbÏ_x001F_Î&lt;@Rh_x0001_ÖµM8@_x0008_ ÉÊð_x001F_7@_x000B_²c}~9@k·§)È&lt;@Dþ:_x0010_Öw:@!_x001F_£S_x0002_:@Xö±jM=@³m¸ûþe;@Ö9!nI9@Øäg_x0013_S:@1·Fj;@PØæoX5@"_x0001_²_x0018_=@Ê(ÆÕÙ\&lt;@U#_x001E_g_x0016_:@è_x0003_êw*5@m4ûP4§6@jªÐR8@`_x001F_2µÁ&gt;@r_x0010_ç¯_x000C_¢;@¨G¬ú~;@} Àé«Ð&lt;@_x001B_C_x0016_©_x0006_8@ý$¶O_x0003__x0004__x0010_;9@ÑÚÈ%t=@bñÅfxH8@_x001A__x0002_ú½ÔN;@:+û^9@ÂÍsEu7@\å#Çæ:@~_x001D_¬/Ð5@A)15Ó8@_x0018_=t-=@¢E;YÂÚ&lt;@_x0016_Wêç9@Çî,±þ'7@º&gt;¶¦+9@²¼ÐÙÍO8@_x0003_bêÜ=@£¿_x001E_*Ñ&lt;@J_x001E_z:@{A âª_x0014_9@úù5m_x001E_&lt;@÷ØD[ñ8@E#Ø"5@/7½ü8@KþúÞ_x0019_7@_x000C_ 0ðvþ;@¶._x0007__x001B__x0006__x0016_=@vÉ_x0019_Þâ9@ÈD+_x0001_¯7@¿øÄ_x0007_Çã&lt;@_x000E_ùL% ©9@_x000C_£z| 7@¯_x001C_®¿29@_x0002__x0005_æOWìÍj:@²_x001F_V*/í9@òï]Ü¥9@_x0004_Å0_x0004__x0016_è=@U³K&amp;)g:@þ%à¢o*5@{_x0016_,_x000D__x0008_þ8@.¡_x0012_fä_x0001_8@ÏC_x0014__x0004__x0005__x0018_8@2_x0003_Ê&lt;)&lt;@_x001F_^/_x0019_ÚT=@_x0011_fÞbC¾:@]à7@Ô|Y_x0016_[ó:@ª_x0008_ÝÏE¤8@_x0012_Dx~_x0013_7@_x0008_÷%ÏÉù=@ÉcB³_x001A_Ë7@Ñ¡¸à%!:@_x001D_¤Yx¨8@-±$ËZ:@*ûÏ}_:@à1`ö$ß:@n[È­g;@~\§¾=@[_x0016_Î_x001F_8@Ã¦*h´_x0012_;@Ý·_x0003_eÜ:@mÐÉÙE;:@öAUÙ9@ï¾x=¤9@R3Ä£_x0004__x0006_{¥;@_x0014_Ã_x0003_%â_x0002_:@ÔÑé_x000B_Í	;@_x0018_Å#¶i=@´ð©ÖFó=@çÂJQ7@_x0005_Y_x0004_7¥8@?_x001E_&amp;_x0003_n®7@_x0010__x0017_28®8@ßÞ(4Ã:@zÂ_x0016__x001A__x0010_&gt;@©ÿA¸0_x0013_&lt;@äÖï_x0019_8@Ç¹0_x0018_È8@úoÞÉ:@í~ær&lt;­:@ó7_x0018_¹s=@]F$U_x0008_;@_x001A_TX'ì`;@ì|n )V9@&lt;ùÙúi5@_x000C_ßL_x0012_$=@X]£_x001D__x0011_8@_x000F_&lt;ÀB%9@_x000C_"_x0004_ÑÇ7@y_x000D_À§8@/8K_x001A_å:@¥lÍI:@_x0008_Ä_x0001_*6@"WÀ­s:@¨_x001C_=_x001E_Õ;@_x0010_þÑq48@_x0005__x0006_w"yg²6@±ÈDâ;@¸_x001F_Æ³¡6@)øC-9@Û)_x0006_Å½è;@52_x0007_1­;@·_x001B_SÐÅ9@	/J×_x000D_Ì;@bâ2Þ;@_x001B_7ºSb&lt;@¤ê_x000F__x0004__x0010_8;@ã_x0012__x0003_9@ê\g¸=8@}¢X=_x000C_&gt;@1éð£Â;@L á°	`8@ZÂiq9@ýPZæR:@jÞÅ8&lt;@?³RÈ_x0017_á=@AsÖÖî:@DÎç¥e9@+_x001E__óæ8@2ì9_x0001_ã¿;@Wþù²;@û)_x001B__x0016_|8@_x0001_c_x0010_ÊÆ;@&lt;6Ç«Rm?@cÁ­ó³7@_x0002_Aú¦ß;@0Å[c=@þqFË_x0003__x0004_3@_x001A_&lt;ªÙRR8@¼&amp;í_x000C_æ6@TQ­8m¨4@n_x0012_Ã8@:_x0015_]9@ó*/ÉK6@µßg|&lt;@?Î_x000C__x0017_²_x000D_;@Ìt½v_x000F_A=@ÀF]y_x000B_6@B¾èxÐS&gt;@L¸¯X&gt;;@~ã´_x000D__x000F_8@üt_x0011_\ÝÅ5@çÆ¯?Ê;@¸Å(±Ø;@Âgñ¶Ö±8@_x001A_³X¿í;@_x001E_ûmÖ·ü9@NVã/U~9@P­­ì_x0001_o5@ö!L:@ÉË¸­_x0002_G&lt;@_x0017_yÎÜZÚ6@¼·{_®9@Á-ö_x0013__x000D_9@Yñs²ç`:@&amp;µ_x0005_ï0:@2¹ôÐí&amp;9@ýX_x001E_ê±|:@òuÝÓ0K4@_x0001__x0002_djÂ@Y 8@dYcì9@öx×±Ü_x0013_?@Õ×ÅSÍ_x000C_9@ÕdÂEþG:@NYl_x001B_¨6@ÿÓ6@Æ VO:@_x000F_ÅÙØ&lt;@°k%G_x0011_8@._x0004_~Û_x0011_ü9@þÖ_x001C__x0010_Sf7@¾´SAþ_x0014_6@JÇA&gt;@v_x0019_¬@­:@DËÖá&amp;_x0018_&gt;@q)_x001B_hî87@ákÖ _x001E_À6@Ì_x0005_Vl_x001A_=@0!ß«_x001A_:@¯AÅKA:@­·=9@_x000D_1ú_x0012_0;@Wî_x0003_Û_x000E_Æ:@Pm¬_x0012__x0010__x0010_&gt;@7_x000B_Ãtû	=@9Ûö]j6@2.ÞhÍ=@°nÚK_x001E_é5@$.jí_Ã:@Þ"þ_x001F_Ã=@©A4_x000F__x0003__x0005_í2:@ùn9Õ}c:@QÉ­&lt;N_x0005_&lt;@	ñàÚ8@x¤_x000C_ÄÒ¢;@"µ2pÝ8@¬bÒ_x0013_Þå:@$¥_x001E_Qd;@B_x001B_°þÔ8@_x0017__x000B_ÏRA8@CfßÇªD:@&amp;ñÊ»ë+6@Ö_x0004_?y:Ä7@å_x000C_^ìÎ6@ÊØGAö¬6@æ7f9@È 0ê¦f8@V#à7Gu:@:«_x0016_½Y_x0004_&lt;@·òëm9@í_x000E_F´í;@kr_x0007_Q:@Ò_x000D__x0012_îÎM;@¦­_x0001__x0012_Ú6@_x0002_	Õõâ;@Ç,_x001F_Ã_x0007_m;@9Êj@´6@ade;òh&lt;@#_x0001__x000C_Fõ_x0014_9@Ö+ÆÜ_x000D_ê9@Êu¼êb;@Æ_x0010_ã_x0016_P²;@_x0001__x0003_ÜÕvK¨×&lt;@R_x0008_m_x0007_¸8@oåñÒê&lt;@#´&lt;@hßv|_x0002_ì;@å²\µA;@_x0014__x001E_| H9@+áÇ_x000E_8@»E»_x0017_°É;@dK_x0018_R$Ì9@Ëòel^D:@U&amp;;t2¦:@ý&gt;Y£w;@&lt;Â%Ë÷9@t°;_x001A_dÓ;@X ^ýÊ:@²ù´½ËÏ6@"æÎê_x0017_i8@÷.;hè9@fj27@_x0006_Ïa¦úD@@jäÒ96:@_x0015_-ÕXÄ&lt;@U&amp;Ê_x000F_:@©ð°Ø:@_x000E_&lt;ï\4@	çåú9@§W_x0005_M%1:@­$_x0017_·9@_x0004_Få_x001E_Þt&lt;@_(â»p&amp;7@+°_x0007__x0001__x0004_û°9@OxÜô__x001F_7@ú{â_x0018_+;@¯aýLL;=@t-_x0015_×_x001C_Y?@m	_x001E_M?7@Þ#`ì:@Úgn 9@K­rÊUC:@_x0018__x001B__x001F_U±ì8@ª_x0016_	Z_x0019_7@Oê_x0015_i¸;@ñÅ&lt;·9@üuEv°Ó9@_x0013_Ú;L6@ü¡0É{;@_x0006_ýàÞú^8@0ÿCVG·:@Ùq¼_x0010_G£:@7Ô_x000B_q?9@_x000B_óc×À9@ëü^P9@ìSHÇq7&lt;@l!Ü_x0003_E§6@Hbº±_x0016_¬6@iFý&lt;ª9@_x0001_(ß_x0002_Z{&lt;@¶¼³r9@êÙ·P;@Ü_x000D_r{4@$$»¸¿_x0005_=@a(w4¢°;@_x0002__x0004_¤øá6@Ë_x0007__x000E_8»_x0015_;@Ù¨(µ$¼&lt;@=_x001F_¹¬OW;@"¬_x001F__x0012_8_x0002_=@ëÉá4úý:@Jö÷Iè7@8ðåÓ`_x0001_8@¸_x001E_)^@ñ=@j7b%_x0003_4@}dÅ_x001E_4º&lt;@º-â´X5@YÅ2à=á:@!=9=¹Ø:@Z_x0007_Ø×t_x001E_=@3_x0007_ù_x0016_}7@_x001C_bÕ|F&lt;;@å_x0002_PåI:@ª'_x0006_ú¾9@9­»+Ò:@&lt;¨Ö_x0002_&lt;@þèöÒ_x0014_&lt;@ü.÷o_x0013_ª:@í_x001B_¢²ju9@ûvuzRB:@Ô_x0007_~]Ö.&lt;@_x001F_óøÉ/:@ëR'\¹&lt;@_x0010__x0001__x0013_Ë;:@ü*²F49@7_x0002__x0012_RhD9@¶Ë_x0018_r_x0001__x0002_|ñ7@9Ë[¹mV&gt;@¬_x0002_\QV(8@f_x0006_®þ]7@Î¾^_x001C_gm9@cèÛr¥9@*ÐCuÉ_x0013_9@_x001D_ì1¸7@À®_x0005_ÂWë9@_x0007_YV?ü;@zCØà«Ú;@Ç_x000D_È(&lt;@_x0008_ÜJ­â®&lt;@_x001D_d¦ÀGè9@_x0016_àTr`¿&gt;@¹Y_x001D_p¾;@Àdèøÿ;@¸{4W&gt;O:@-¬D&lt;@_x000F_8ç|m7=@gºJ_x0002_:@9þP\º7@Ü";ÃÊ±:@ÓÆðËB19@À¹ÑÔÁæ:@jÈã°Z±;@¢dFÕÄÑ;@Rp1Dá9@gÐÿ8ä;@ÛèxÞ&gt;8@×³Ì_x0012_¬'&gt;@%t_x0002_*e&lt;@_x0003__x0005_9Qôñ_x0017_©&lt;@[5ÓÝ;@Í_x001A_Óçý6;@l¡ô_x001A_Á ;@%§Å0"_x0011_;@éL õ6@½w|+}&gt;@g¸_x0001__x001B_/_x001E_;@Ëì_x0002__x0019_O?@_x000B_®V;PÕ&lt;@!£?-}8@±gÖá7@TC_x0011_ë¿9@0=_x0019_vJ=@%_x0004_Tùy$&lt;@µýcr_x0014_;@ÝÎ!`à8@Ù}DØ©+7@À¼_x000E_&amp;Þ&lt;@ñ¿6aS/;@HùJÌÿ;8@9{Ï³+=@DuukU\;@(	Mòy;@0_x001D_Âß®Ï7@_x001B_Oõ­.;@ãØcB¦?@§_x001F_ù÷¡;@7 èö/:@ÿ¹Á¸aG7@®k	:@ÖZi_x0002__x0002__x0004_Ä7@&gt;z«¤áà:@Àh_x0006_ÂÄ'7@&lt;Uj¦r&lt;@slEí;@ã¯Ï^¹=@DÃµúü;@î_x0018_kÍB&lt;@	5ç#ÕÉ;@u¦éÉ9@];ÅAE$&gt;@X-Ê&gt;_x0018_a7@³±ß&lt;&gt;@_x0012__x001D__nr;@§.6¸7@ùÆ¿_x0012_:@ÍK_x0006_Zj:@¤JÔ^ÉE&lt;@ÔüS&gt;@Ë_x0003_ìû¡È&lt;@BÐºÝîZ6@²×A_x0006_Ú·5@_­_x001E__x0007_Ò[=@ÍÝPÄÈ­:@;#NÍ_x0013_38@.^³ßËý9@Å.né~_x000F_:@ÀèrÄh;;@¯â#½#];@pqáª;@Ó1¨_x0006_ç7@L_x0001_a5@_x0002__x0006__x001A_tµ½©v9@F0&lt;_x001E_9@Æzk¼)#7@®Ã7Â:@ÈÝ©Ì;@_x0001_0Épä:@_x0012_Â_x0003_fI8@³_x0016_Kvô9@-_x0006_[÷_x000F_7@Ù²iMx¹:@Pþû_x0011_$Â;@_x0016_jÝÏ9@_x0014_},¾ó!8@)ú¾HgO=@8ËWsy8@¦_x0005_";@_x0002_Z%`:Ç7@-_x0004__x000F_2b:@T}TXWh=@¸DÊ_x0003_z6@jU2íÑ;@_x000F_äJYá;@a,ÄÓ6@cë%ä_x0004_s=@oÈ¸nU_x001E_9@`Ü7_x0006_u&gt;@N_õq£:@"X æÚo&lt;@è5ZÜ_x0012_Æ9@Kö_x000D_l:@QÆÓ_x001D_b9@0S_x0018__x0001__x0002_f:;@ÆÓÞßç=@"_x001C_1û:@2i­ß_x0012_8@»Þ$C:7@Á,ô¾_x000F_8@}Q©~÷7@ìè_x001F__x001A_k7@çs:_x001A__x0010_J7@ÖcÖ¾+9@É_x0011_S_x001F_à&lt;@ôÌc_x0013_E9@Iät!_x000F_:@ìgys5~&lt;@@mË{ðo@@4½èê&lt;@Ôú÷E;?@O_x0019_Ðp_x001A_×9@LÉ§mÈ¯9@.w¡_ª:@¿w¿ê(:@Ókg)Ø;@²æFë0#6@¬&amp;&gt;£+L4@_x001C_Ç_x0006_³;@°ÂØ_x001F_ï=@ÅPìïYÃ;@xEp_x001B_#&lt;@óï¦=s;@OÂ&gt;5$&gt;9@o0¯AÝ9@_x000B_U])9@_x0003__x0005_ Ö|&lt;@âª£m!9=@2}'üÞÅ;@È¹ägq_x0001_&lt;@~&gt;4±Ôå&lt;@_x001B_ÞÌ_x0005_66@ùË:×2Ì7@_x0019_ÃÓ¨~5@ÊXmn¼18@È¢¥:è6@21Å®_x000D_7@qÃ_x001D_©Ï°5@äÉmf84@/bèí(Ä9@C®cºÇ"7@¾âZ_x0015_;B.@_x0005_aö4ôf5@ _x0012_]­1n;@æ_x001F__¿NÒ2@R)úªjß7@ýN¡t_x0015_Ó1@_x000F_6·J86@oïèñ15@kö³0@7qAÉ3@&gt;ÇuÄ6@OfÎD´4@©Åî_x0002_'4@AÆ'a1@:¨ÑÝ'4@³_x0010_L³M6@_x0004_ÀVÍ_x0003__x0005_)Y2@"¯gjzg3@¿´Ô_x0005_)å7@ÇÍ_x000C_ÄãÌ8@ÎùµPÅ6@_x0004_ìÓO6@ò_x0004_Q 9«3@DÞq÷³'7@´U-7^2@ºÎ_x0001_b`5@p©	a7@·RÖ_x0012__x0002_)4@Ù#ÂDùB4@ÑíÁEm5@OzfTÜä6@ÃD¦¦7@ä2Å_x0004_3@®×_x0018_E¥37@ä»eøè#5@_x000D__x0004_¶´@7@u Ø_x000D_5@cG¥%º5@wDjÀ;4@ÿ,_x000C_ç69@_x0005__x001C_Ò_x0012_®Æ6@_x001E_okad3@ÈÛç@i3@ð_x0003_K!À¬7@_x000E_ì³ùJ}8@§Ð«}Ü4@_x0017_Ñ*_x0003_W5@$+ÉsFÁ7@_x0001__x0002_âû_x001B_f4@Wu_x0005_	96@ì_x0003_&amp;_x000F_èZ6@_x000B__x0016_·ÖèB4@ÐGÇw7@)_x0018_+_x0003_#x4@ÏøL&amp;ô_x0017_4@V_x0005_Yª}:@ÀýÎqt_x0012_5@/l_x0003_ñºJ5@_x0008_Oë;I6@AºÄ¢_x0018__x0006_7@V.D¶Âª7@|,©H`3@7ºù!2@ÏB0[xë3@­Ì¶f¶5@"#Ü5@%ñ_x0007_äÂ2@©ú_x0004_Ç,2@Üv#ºÁz6@_x0007__x0001_yÐ_x0016_7@¾_ÐÎ8@À_x001B_:ú*Ã3@ÖÑ¸Bs¹:@ëÁdWAJ7@3cÀ¥·7@	Ä¥_x001C_l_x0013_5@ùþxùÓ5@ýÑÄþ3@ø´ O.¼5@¯¼_x001F_Ð_x0001__x0002_Un3@¢®Þ$ºI4@v»ÉuÐ4@ñq¡àÊ_x000B_6@f_x000E__x0004_Âzê2@dÉ_x0004_É5@4;ÐÑã6@Í_x000D_|ýiI4@æð×ºF7@²&amp;_x000E_p_6@:¨ZQ°ì6@_x0019_¢_x0008_166@O'¥ç'8@_x000B_¤ýK½_x001E_9@Ýõ^_x0018_Ê4@_x001F_g®C_x0003__x0014_4@&amp;¶­v,Ê7@Ù`|ÉJ_x000B_6@ÒÔ_x0010_æõ/3@¶0çÎ­2@ÜUêb²Ü6@ÜnÈ$ä7@ÿº]2F4@õù°ÿA5@ù.osZ2&lt;@Jµ7¬Öñ5@ç_x0008_¡$ê÷2@ç*_x0012_8@y[ ©w5@U_x000C_Ù74@V"_x001F__x0019_­¤7@bh¤²¯3@_x0004__x0005_U35P\_x000C_6@û_x000D_W&amp;Ã5@Òf_x001D_Üqà3@ÂÕer~8@n@$aN1@¾ºUÛ3@_x001F_5u¾f4@ÈþëD¢ç3@N/mÇ5@%æ¸_x0003_;@P­ac2@0(¦w7@{kàPç5@îô_x0007_2c7@`8íÏ u7@¥\è½h_x0011_6@üòÓâF8@_x001E_S¶§[Ð4@ÑG²SEÞ3@0_x0004_b»_x0011_m0@ÿ¥­?_x001A_]9@*1W_x0002_4@;"J'm5@Ê_x0017_4^_x0019_	6@goèK_x0001_5@+I÷ax6@åAË__x0008_x2@ïCÐÖF_x000E_5@vû_x0011_çó"4@ô®»°É#5@nÈ4Ýñ8@ê­¾Ð_x0002__x0005_í4@üè¯Î!2@kþS _x0002_5@0_x0010_®Æs7@mÎX_x000D_84@ÛÁÛð/F6@"_x0001_Î;R5@qq¤LÑX6@þÉæ5@½?é3@í£ÐL7@_x001D_Ûôþºå4@§Ix~È2@_x0018__x001D_ãì_x0003_î5@DúLfH5@¥?=_x0003_TÉ2@æu_x0018_¦2@`EAªl&gt;5@#¶à.&amp;ý5@Æ_x0013_GzÁ¥5@ð_x0005_ZlÆÞ3@ÖYòsîS6@_x0016_âÖci3@Å´îRã¿2@ZËP_x0014_(w4@T5_x0004_Íå6@q°pâ¹7@Ð¿Î_x001B_Y5@ñÞÍÌ$7@uÂ!W3@SõÇaóØ4@Êj_x0019_/Q_x000D_3@_x0003__x000C_¶H_x001A_¤-j5@F'­M¹þ5@_x0014__x0006_@@_x001E_5@OO©iª_x0001_5@O_x0018_«_x000F__x0001_3@¶Î_x000B_o05@JØ¡_x0008__x0004_4@Ïäñ&lt;ëm5@úT9_x000E_æ_x0007_8@Á_x001C_¡hÈP6@Ø¦êÏ_x0014_-4@ã6rDÅ5@ó_x000F_Ò_x0005_8@×V	5@ÇÇä#÷2@Þ_x0008_O£â6@¿¼Ú$4@¤ï»\_x0016_Á4@ÃÑÈóµ8@ßdÇp6@»¬8«zF4@ÃL^_x0011_â_x000F_5@ç&amp;o_x0006_s5@f)í$êë6@_x0015_BLö_x0019_Ù7@&gt;_x0002_tØâ6@?@kl+8@É['_x0005_ù&lt;@7~_x000B_)w5@Ù\BûyÀ5@þ¦¬0Õ&amp;6@QGÂµ_x0001__x0002__x000E_Ü4@å¾èàÕ4@þ@°_x0008_9@_x0003_ì_x001E_×_x001C_ç2@ÊC_x0014_û_x001D_:@%_x000D_\³F_x000E_3@r_x0001__x0018_T._2@ìáß½8@®ô~Ám9@Å&amp;v_x0016_8@!ßKvH4@0êhnR4@LíÎ_x0007_i7@ÀY`©º_x000D_=@ '_x0014__x0015_o5@*_x0012_5©5¿6@	%Ú§H2@4&lt;ð[{2@_x0015_oæ§ÈÂ3@Á$÷Q_x0019_4@[&amp;~@Í4@1EhÍ?_x0015_3@)¢^#_x0019__x001C_5@ÃvÃÃBÂ5@ß=_x001C_ã¿6@§ÓÓ6_G5@DNGãìm2@A`Ýß7@_x0006_õ¥s4@j»OQa$9@K÷l¸©É5@³ìfV_x0008_8@_x0002__x0003_ðd¿6@´jG_x0006__x0012_a0@_x0015_ä¿	6@Õ_x0017_t¼2_x001C_9@(!ßjY7@÷é/¾?½7@_x0003__x0018_UbÔ4@*U[Nè2@§ª2@n5@§Àtç7@ý¾#ýu8@Z=&gt;ø8@¬_x0004__x0019_©¡1@«pñíÏ_x000E_6@_x0016_0s_x000D_!_x000F_4@mm_x0012__x0010_ 3@Óí_x001C_þh_x0006_7@Ò¬³ÔW~5@M_x001C_*Ó_x000C_5@§fånª3@`·W©_x0011_2@ñu¬£._x000E_3@Û_x0019_/B5@"jö_x001C_#6@_x0018_Ü¹0G_x0008_4@_x0001_}@¬i5@jÉð7@üÇ0j4@ÙÐþë3@½·Þ«¢5@[_x001A_¿[àï2@gb_x0018__x0002__x0004_5@,_x000B_ÖN6@Ìp!H3@:¾_x0003_[Ï[3@_x0017_Æ}Ð5@á£{3_x0012_k4@¯ºGö*7@ke86@qâªnî_x0004_5@_x001D_ùø_x0017_dv5@âò&gt;Ö2@/Uì\ù3@(áJâ4@Î_x0010_É/6@zdË Á2@)#R_x000D_Ã_x0015_7@ß_x0014_H_x0012_§5@&lt;5_x000E_ó_x0010__x001F_9@Íû÷=c6@;ýür5@J_x0007__x0005_º4@_x001D_j_x0007__x0017_m8@Ê5_x0016_Q6@¸ût"5@uÿ}×4@Zq_§Bj5@Ðt_x0004_4@Æµ9_x0015_ã4@_x000F_Ý¯ý_x000D_¼5@¡9kµñ3@¥MHÐG¡6@G8j_x0001_ »4@_x0003__x0004_XïÐ_x0007_Ñ3@Ë_x001E_óê°_x0019_5@½Å%Yÿ_x0004_5@ýÈ¿øñ]2@_x000E_@@þ7H2@ÃÕ'üùE8@ ´5¤_x0011_.7@5r¼X@n7@nÝ'G½7@Ï¤ÑÂ5@XZÎÍ-¬7@³_x001E_&gt;\ËÊ7@0Ü)_x000F_qQ4@¢eÖwñ/2@¢³!ÑÉÌ3@õMÝÂ_x0013__x0004_4@3ªz~&lt;3@ì_x0002_CúLG4@ÇEªR¡3@mlâmNz4@®Od_x0001_Ö_x000C_6@Y_x001B_îI&gt;6@_x001B_Q¥ÝÈ5@À_x0008__x000B_Vaø6@_x0004_UB:¼4@oB_x0016_á²±5@8·"¶3@ð_x000C_µàÓ_x0002_6@ÄMï¬9@«_x001E__x000C_Á0i8@ _x0019_¬Ýõ5@QY_x0006__x0002__x0003__x0003_3@_x000E_#¥é5@½útEó6@µ_x001A_¨3*B3@H^û¡Î5@\ß^_x0007_*Û5@?_x0010_,Ü5@Ã\_x0003_g_x0014_1@Y¼pYK§3@t*Ðz|h6@_x0006_qHâ,|3@_x0003_î}6 Í5@wDI´6G6@Ä79@ö4@yq¸®æ_x0001_3@HåX^4@'Â`äü÷0@S¦*â4@_x0010_ÿûÀ7@_x001B_](x3@_x0010_1]Ø¬æ3@_x001F_ut9à4@¼_x001A_·76@_x0011_h _x0003_a8@$_x001F_9õ_x000B_&gt;4@·_x0005_­©_x0016_¨5@_x0008_ê_x0014_Ôæ5@Ô#_x000D_J_2@Çê_x001F__x0019__x0006_6@¨gR	_x0004_n4@È¨TÙ¼4@4_E¬¬e7@_x0003__x0006_F=_x0001_Ò_x0005_3@ÕÖ9_x0016_~À8@_x001A_lOST7@$_x001E_&gt;½ñ1@*¡JG~75@6wÜ_x0011_Ý3@xa{U_x0014_5@ÎÜ[ 'R9@â_x001F_ÑSö5@\©r.Û6@_x001A_]_x0015_ã²3@£5ÊØ!Þ4@pKõ_x000B_è5@ºq&amp;t5@Y«m(6@CLV~3@;×Éh¿Å4@òÀéÇ_x0002__x0008_3@æª_x0004_ÑA4@èNÞ¥É5@_x0012__x0017_+uÂ8@_x0002_1_x001A_Ðµ4@è_x0017_ÎõP8@Gµ¥âN3@V+ýà*[8@Ü_x0010_ºx5@Z	-_x0018_Ýy5@@{ndO3@_x001A_¢	_x0001_Þ2@Ð|À_x000D_D9@_x0004_o¤C62@LøXÌ_x0003__x0004_×~1@¥I¨"S6@A_x0018_L74@Apc?]9@ì¦qëJ5@P¨×!6_x0004_4@óx0~5@ªÔS¹(_x000F_7@ª©_x0003_b·6@zpU_x001C_f5@ öý_x0002_3@.tG©ðß5@ãy»_x0004__x0018_y5@_x0016__x001D_ô²(è3@d¹49@Éve2p_x0015_2@0;á%ò:6@É)-_x000B_éå5@S[V3@b_8_x0015_3@à{V2@¸­è_x000D_8@U±_x0005__x0001_é7@2¾j³_x0008_:@_x000B__x0018_T}®7@Úãa_x0016_©*7@%âÊ?!4@ÿÙnK8¸4@b{$«¦=4@,5CÌ5@ÐáS c3@¿6rt49@_x0001__x0003_êìüv²24@k_x0005_QG4@_x000D_V~_x000B_{è6@_x0008__x000F_èÆVâ8@!Q_x001B_3@È"_x0016_/Ø8@cÝá_x0012_:@"_x0005_°ä®:6@È=»^ð3@ÌÕÜ¬1:@Ñ_x0002_ÉÎ$4@_x000E_Dj¯Ä94@,_x000B_ª±7@Ð)¨E64@ÛDÈO_x0013_K6@I.mà4@_x0010_!¦yª5@EÆUÏV_x0004_6@í3¸è_x0010_¿4@/§­,q_x000D_7@¦w2"d_x0012_6@õ[òìvØ4@mïÓ~ä4@èÿ_x0006_4@&gt;ä¬C1@Ò÷ÏÖàë4@Ó_x000C_-¶D&amp;5@´ïiÖ6@Ó5ÑÛ¢_x001C_4@GÕÂVêh6@\YePÌW7@ñO«¶_x0002__x0005__x0011_~2@w³_x000E_bq4@ÛW_x0012_*ÔÜ5@Ëy_x0006_½=W5@äG_x0015_Çæa6@;ýYb´6@_x0014_PB_x001A_9@r)Éç8@È_x0004_ÝU¥2@=_x0005_mÔ_x0005_4@KÔæâC_x0003_2@(_x0017_ÁsÑ&gt;7@_x001F_ò¸ ¶2@_x0002_]IÏL7@ïIÕ%º8@vÖ 4_x000C_5@_x0008_Wv,Om5@ô_x0014_Ä_x000D_l_x0004_4@çïíÏÔ4@³_x000B_lÅ7ã0@_x001A_/º;+¢4@Ò;Í´Ki8@èt¬_x0015_¦6@öëþ)ê¸6@±¼J_x001D_*x7@7SÚa\6@Ý_x000D__x0016_=_x0001_ 5@9g¬&gt;Í½2@	è_x0007_v«5@Æù_x0007_8W6@ü_x0010_aé7@I¤ÔË¹4@_x0005__x0006_øRì_x001A_¦8@AÁd_x0003_ª`6@à.Ï_x001B_9@_x0017_á%ôB3@Xïî_x0002_Oo4@(_x0001_Z_x0004_ñê2@_x0014_Úäp18@ruu¢®8@_x001D__x0003_PæA_x0013_4@&lt;T¯½3@D_x000F_B¡²3@{Va·5@c¢41@Ð]qå¼6@ÿþÃ600@\D©xJ6@8ÎV8:@-ö©B´1@xTV¾´k5@_x0011_È9a4@_x0002__x0003_ª¶Ü65@ÈÓ2l[6@B`*/!I8@]¸ºå	p4@è^&lt;\K3@Dü\_x001C_`6@v#ÉÓ¥5@©ÄPk¶ô4@WÓÍE_x0008_ª7@Ì?_x0018_|_x0008_5@{_x0017_z:«Ø3@3E_x0006__x000F__x0001__x0003_k89@þ âlU4@_x000E_F»_x0008__x0003_8@§_x0001_{s^Ú6@_x0004_PF_x000C_ð.8@¤xÛ1_x000C_6@ÆOw_x0013_Ä3@!WCÄ9@X_x001E_KE&gt;A5@&amp;_x001E_´¼ë7@&amp;_x001D_T_x001B_r\5@9³¯Ãì6@×»ã.66@_x0007_{?À w6@t_x0011_è&amp;ý9@«d+ÝV:@c×ßD_x0016_é8@¼_x001F__x001B_5@_x0008_Ökn_x0011_@8@È3z*â0@U_x0011_þ_x0002__x0019_6@ßþ#ô_x001D_4@þpñAZ"3@Ò_x0017_¢éç4@_x0018_hQÖU4@X;D-²4@,Y8_x0007_á7@ár·Ø1o9@ê7_x0004__x001B_,À7@Ï_x0002_7_x0017_³5@ÑÿqÈµ5@òTkÿ¿6@_x0004__x0007_5³Àb_x0004__x001B_3@Õ_x0006_÷âk¹5@È®2»M5@_x0007_ÀßÆ¯6@³&gt;_x001C_:üô6@i5l%ò5@LÀ_x0006_¢6@_x0003_'åõ4@´t¯×5@ý»¦ë¨5@	_x0005_§WÍ6@áPOz°s7@ÄJ_x0014_3à2@_x0001_Ù=[Ò5@=_x0013_êuî5@´m _x001B_z8@_x0018__x0004_1LY¦7@HÈ`_x001E_x4@Í_Àº_x0011_¯3@g|þR±æ2@ã7³üq\:@÷J)×_5@_x0002_QæRÚ6@¶F¼V®7@#púA7@Tôñ W5@%_x001B__x000F_§4@ì½5_x0004__x0003_6@®ÝLrè´7@+!_x0017_Q6@_x0003_dÖpm6@jåÂ_x0004__x000C_1b7@è×_x0016_¶ö_x0017_9@Æ2_x001A_P}4@^ÞS«f9@tÝdµq8@ísum_x0008_4@v±a£5@¤ù`c±N4@Òw£_x0013_4@dX#9_x0010_E2@9_x0011_Ô&lt;6@)i_x0005_uÜ4@©GÆËôg7@7_x0006__x0001_ùÖÈ3@®ðõÁÌê6@§Ö_x0019_=	ó4@_x0019_ØÍ_x0010_¿_x0012_2@ Å_x0013_V2@¶_x0018_'¨_4@Ì_x0007__x0014_ºB3@&amp;o¦2@_x0019_·n{ñï9@_x0002_îç½û8@©½½Â_x0008_4@&amp;mÅ]_x0003__x000C_6@6÷z&lt;¾4@÷QòD_x0014_5@_x0016_³|_x001C_7@ñÌ?²%o7@_x0012_ÏÄÐÊ^5@_x0016_Gª_x000B_6@arNPIS3@_x0002__x000D_±îä&gt;_x0006__x0016_2@F7_x000B__3@À)_x0004_¶4@M)_x000C__x0007_zÁ7@j_x0003_!Z6@¶6â`_x0016_7@Çö~v8@vóCo3@ Øâí_x0005__x000C_5@¹Ø*bÆÀ4@¨öu¶îC8@Áä_x001C_ý	R2@ß°Èåç\&lt;@^âãÛ56@y+_x001C_þQT4@2´&lt;.ñ5@á¬ðêÏ2@	q&amp;F£°5@Üôã_x001B_e£7@S|@JÊ6@_x0007_Ü¯5_x0014_5@Á8Äßj94@¢O\â¥4@_x0008__x001C__x001E_r_x001C_4@¡=	B-6@_x0002_ÀÂ^_x000D_K5@ð_x0001_ÿ·ý8@ñÌÀª3@Ê»f0_x0004__3@&lt;Cv_x0013_+6@"zá_x000B_½7@ºxC¦_x0001__x0003_à6@1Þº FC4@^ÉÂ_x000C__x0010__x001A_5@É_x001A_ÀFáª5@aªÁC5@ _x000D_=Í_x0013_í5@_x001B_óÌITÚ6@_x0012_ÜÑ¶ÕÆ6@^$bæ6:6@È_x000B_Åµö3@*V&amp;uiy6@îíD7Ü8@K1_x0002__x000D_4Y4@º(æÓ£4@¬~_x0002__x0016_Ø2@_x0002_J¨ÎÖ45@ Níùk93@×2É@É5@'_x001C_Ì_x0016_31@áå*k_x0001__x0002_6@uU¼®2@Æ _=kª2@ÈOóë]J4@_x0006__x0004_Fï4@VÈSÕ_x000E_3@R:.MÉ4@§{,_x000F_97@2@ò÷6@co&gt;&gt;û³4@§ql^&amp;]8@ð@ÛA_x0018_4@yw36_x0007__x000D_2@_x0003__x0005_ì«Ã&lt;L_x001B_4@m_x0016_o¹5@Ê£5ÓT_x0006_6@X@&gt;_x000C_eª4@[G¶Î3@Ø¾º¾14@_x000C_¿Õ_x001D_è4@z_x001E_/7ü3@æoºµ¦2@NLû:_x000C_66@ìlÔ"l¸8@""`$ý5@Ç&amp;æv,6@²bsïK9@7rxÏ8@Ä-:_x0005_z3@qL¨)_x0001_6@Mn%_x0002_Ã5@_x000D_)äJh_x0003_5@è_x001F_)_x0016_|_x0007_5@¬Û&amp;~È¯3@âÅ¹%ºà3@#éxN(7@³í7¤5@êG_x000F__x0011_ûn5@_x0018_µ_x0018_RÍ¡3@3väê;ð2@i¼"e8@¶\_x0004_µ 5@_x0004_1r_x0013_£6@JÓtÜØ3@úy_x0004__x000E_	_x000C_±1@«1_x0010_'ºt0@_x0001_¦_x0018_¹e_x0006_:@c"l_x000C_3@¢Ç_x0010_]_x0012_4@ce_x0007__x001E_¦3@ÐN_x0012_ª@8@ßL_x0012_g¾ 4@`^Ïaw¯7@­Ñçkµï3@OÊËIæT2@j_x0004_÷òLR4@[`_x0005_!1@&lt;òô04@_x0001_»Ãó6@ÛV'2.f5@_x000D_»Þ8_x0005_Æ3@ª_x0011__x0018_~Ü&gt;4@¤_x0008__x001A_Ñ_x0001_4@t_x0019_It_x000E_6@_x001D_oæt_x001A_4@#_x0004_®òÜr6@ÒÖühX_x000B_5@Êà{i&gt;`3@_x0013_®¤_x0013_¢9@_x0003_ayÅR6@`ZI`¤_x0008_6@¸rÃ?{v3@&amp;9Y_x0014_$9@ÀÓB_x0002_i£6@ý9Ýß5@mh_x0004_5@_x0002__x0005_²0ÄCÎ`3@._x0015_:7@nòwË³6@_x001B_ ·¡7@Ì_x001E_izL5@{E¾;_x001A_#5@_x0011_Mzø¸6@üV8ÖùØ5@äÊ=5Ú4@ûº7?Î5@G¼LÄÌR5@SoGÉH_x0003_5@Är£Ð&lt;î5@J%Ü à4@¥_x0017_¼U¦7@_x0003__x0003_ÞÍ®ê2@_x0008_Z[_x0006_[7@¶¡L¿7ð3@§ÄhùKÓ8@M¢Üg:_x0002_3@DÚ]i4@Sºm¿5@L_x0014__x0001_0I7@µ§_x000F_`·-4@Û®àµ4@R£iÒ@¿6@?_x0007_ì±4@_x001C_q¬_x0004_a8@ÙaïUXè2@v_x0019_ä_x0002__x0010_:@ F_x0014_42@ÞBZ_x0001__x0002_`F4@s_x001E_Å_x0013__x000D_3@ý_x0002_1r_x0002_3@_x001A_/_x0010_5@°ÄØÎB7@-]Â³9@øM_x001C_ã¬Î5@Bæ_x0001_ª_x0011_µ9@Ï^ÉYV_x0013_8@üô°_x001C_Lì7@ÞÅ_x0012__x0011_3@_x000E_JÛô}u5@_x0015__x0007_!µ_x0002_8@V('G@5@xW_x0003_¾G¾6@F4±Þ4@2âL)3@ü¨E0s¯4@væ¹&amp;¸î0@Ãëê7_x0018_};@Ý/U~(á7@(ï{n_x001B_6@ëèiýêÉ6@_x0017_I®Q·3@_x001E_ 03ä 5@|ÑsJ8@ÿQc_x001F_/3@ØÖx«µ3@¤­_øÿG6@a_x0008_È&amp;RÉ3@î_x000B__x001F_úÆD5@j$:«_x001D_2@_x0003__x0004_ïcs65@z¯e5_x0008_c6@&gt;_B_x001B_o36@_x001A_Ä_x0005_åé|4@{_x0001_ÖÐ_x0014_¡5@b¿¸;Ý7@ª_x000B_®OÀ8@ô_x001F_Åïj4@ûgàG¤e6@µd¯V«¨3@eBëv6&gt;5@6¸µö4@ñ_x0015__x0012_ë_x0003_5@U¬UÚ6è4@Y	ÈKÕ3@_x0012_ä:_x0015_9@47Ëß_x000B_5@èV¹û¶Ú4@jË_x0003_ýê5@cÖÓ_x0002_^!7@-_x001F_;¡¢4@&lt;FN{_x001E_7@_x0010__x0010_Á*_x0010_4@¬ç¤_x0003_º;6@:W2ÉûS;@8%ü_x0011_=7@¾_x000F_z¿2@dZãc(4@]#Cû"4@ÆgBÇ¾3@SÏ-_x0019_N&gt;4@q7¥_x0003_	:y1@ñÁÎ_x000C_c5@Ï_x0001_§¨À2@&lt;°_x001D_¸4@_x0005_ÒÝ_x0008__x0003_Y5@1ÑÏ_x0008_55@ïÐ°5@-TéE6@²ýSÜÓ©2@h¸9_x0002_L	3@(®_x0010_Pq(5@_x0006_ï_x0005_p79@óG&gt;j;_x001E_4@dOpO_x0003_6@s÷¡SÍ86@&amp;.©	5@ëMÁ?ó¤2@"5´9Æh6@L_x0014_³9ñÀ5@ÉÎ)Lá5@Ò_·ºÅ2@_x0017_#³T5@VÄ¦Ç2@_x0012_ÖsIï_x0005_5@p_x0007_ðÙ6@£Õ!ä&gt;3@X(`Æj!6@ÊdJWÏ6@H_x0014__O$9@e_x001B__x001B_q	5@ÿ%ÉÃ¥7@_x0004_²%ô3Ï3@_x0003__x0006_Ó_x0007__x0005_jR4@K³Ò×V7@¶X,m²0@[_x000D_Öln6@_x001F_ô"ù93@_x0001_«3Ç,I3@~¼m¼¯o6@_x0012__x0006_Ië_x0008_È4@®·âfÜZ4@'ñ¡yÚ63@h_x0002_G¬3@Õµ9/¼6@­ø¨èúi2@"î_x001F_xª6@ùÔpà2@Ò	_x001A_)·Ñ4@ÙþôÜ_x0014_2@_x001E_É\E4@¬KÔ_x001B_6î9@0¾°~16@IöN£ü5@|6_x000D_kXo3@¿¢&amp;Ã1@Ô¹Ò0m2@	õLB.5@ýnÙS\7@¹Âø]m6@5¶Ù®_.5@\/¬MÊ7@_x0016_¸_x0010__x0014_®_x0004_2@_x0001_`û_x0004_4@¥_x0002__x0019_Ô_x0002__x0003_ùÑ5@$d7ðÀ_x001F_1@!efS_6@×WG­2(3@Põ_x001D_-q`4@_x0019__x0016_ÌEc5@_x0003_ê}ö#_x001E_8@~y	Øü76@#ï«R±_x001D_7@B Fw¥5@~àÐî_x001E_8@È»_x0001_wK2@¦C_y£6@_x0008_Æ2_x001B_z×6@_x001D_7_x0016_yëÕ7@M×+ÊûV:@IIRbÊ8@è^ 4_x0016_4@_x0018_¨_x0005_êWæ6@_x0014__x0004_;s6@_x0018_ËÓ.2@ôM~¶"_x001C_4@®¼Úl½6@~AÊM/7@pKjüÆ­2@_x0016_#_x0014_a_x000F_8@_x0008_àÔ¾_x0015_b5@jW±ÿ&gt;7@¥òù3@ÿ³5iBø5@Rà/ùlÙ8@Ia¯ømö2@_x0001__x0004_åÿ¥lBà6@g®bµÕÓ7@_x0008_vôæÝÇ5@Uÿçtùº1@äY¹_x0005_@_x0015_5@_x001A_p¤+ÀV6@øåbêù5@üåã¸4@_x0007_òY´­¾6@óO4@³Fíð25@O?_x0002_Òé6@hÐü0êS1@9r_x0008_éº9@;¬lÇ	3@s¾¸zÁ¸8@2ÚÐ[S§4@P¶IÆ6@¢¾EÎw½3@îþ³|a­5@ANÛ_x0016_&lt;ê6@|Ì¶ß4@âM/üÿ4@_x001E_$_x0003_{Cê6@_x0001_*W"H3@m&gt;çà7@_Øô_x0006__x001F_»1@!®æ±6@8wPý6@ÛÁãB°4@d(¹3@ØV_x0011__x0019__x0001__x0002_ñ^6@RvóÃ\7@ÒRªË_x001F_÷4@mù:h%3@2\y³p6@WÏ:3_x001B_E4@²_x000F_VÚOt6@éÚÚß5@Ñ_x000F_w_x000D_$_x0010_7@_x001B_¥¡_x0010_î2@®ð_x0004_._x0008_~2@ìéý_x001B_ûå6@A`_x000F_Ôº6@y¥_x001E_¥ñ´6@_x001F_R_x0002_¤»6@-¥_x0014_ç 7@náXh_x0012_4@WÙSÒ_x001D_P5@.Í´ z8@_x0015_pûðØ5@5_x001F_U_x000C_£¬3@óÂ¾;@ÙIeúO5@÷ZÆ¬nQ4@&gt;&gt;#¦7@××[&lt;Þ5@ÇüÒæ5@._x0014_zÿ"7@ã O´4@^¹ÏdÎ7@Z_x0016_kW*7@ x®_x000C__x000F_´4@_x0002__x0003_ï,SsR_x0016_9@U¹(åê:@Wfs§×0@¸¸~ò5@G_x0004__x0017_K½:@[BÕ«9@Ã©!ÎGï;@_x0005_\_x0002_M_x0013_9@)_x0006_ùÈ­8@_x0016_¾öÚUµ;@K$v¼_x0008_5@&amp;Ê_x0018_d¡;@å52+l8@K[4¹L¡9@¿ÿUE¿82@ÿ1ú_x0010__x0017__x000F_=@m1~_x000B_'4@T_x0017_®ëÕ9@èãR&gt;:@TVõh_x000E_ :@µ¹(_x0018_)6@_x000E_(_x001E_eÅ8@¯:Àë	5@È_x000E__x0001_|ÚÝ;@§¹%'RH:@´W+ _x0010_9@{rhQ_x001F_w9@/MÖ&gt;Wõ;@kÝæ£áÌ9@±ôA.x¿9@1Øý Dì9@_x001F_·ã_x0001__x0002_¿:@Åcë:ÂÁ:@[¸´øù)9@ÔþR2óð7@Nj^Ê!_x000F_:@¶PI²_x001F_p6@¨l[ZÚì9@*_x0011_úL9@^B6:@Mqÿð&lt;@_x0016_@__x0015_c¾4@àº_x000E_8_x0019_w9@N­ W_x0003_7@y»¥ð«³7@ñö^²_x000D_7@&gt;æÄ¯c9@-f_x0010_ð²¢7@ÙûMb_x001E_M&lt;@Õ:²_x001C__x0016_8@Ä_x0018_#&lt;uø:@Éâ×Z°9@ð¯?÷7@ÔÇ_x0019_÷p;@.,ùTx9@ÍÌ_x0003_Ï :@hÎHäÕé5@7cÞ¤!u8@ÿ%³à÷!5@¬©_x0018_+YK8@ûpÌ_x0002__x0005_:@ëÏgÓ¼æ6@9án_x000F_÷½7@_x0003__x0005_YÎò]4&lt;@_x0008__x0001_ãDÄñ;@&amp;¸]C_x001B_;@h_x000F_ihÅW;@%Ø¬8@ê	v³ÊN:@ÄÇ*ÂL6&gt;@ÿOÀ_x0003_H:@f3ÔL~9@³ñà_x0002_ÿý9@¼ØºQ:@Nâ¤X@9@w|Y_x001F_:@¶CB,¥8@ßþôV¼Í8@åmß¼½^5@{ÛI²E5@_x001A_t_x0017_ü_x0006_99@E_x0001_Râ&lt;9@©_x0004_ÍiÉì8@&lt;M&amp;P?8@FÍ@T2±5@_x001E_g_x0011_t_x001A_$9@°-"°W9@31$'î:@ÅB¾äÙ6@ëXåZ&lt;@~Wï_x0003_¦8@á_x0016_ÙD9@·åó÷õË;@_x0011_&gt;'_x0001_&lt;@À·&lt;i_x0002__x0003_á_x0016_;@Kd§Ó_x0007_ù5@íµú¿Á5@vÙÚÕ5@4_x0001_Ú_x001F_÷©7@ø_x0018__÷¤Å9@°¼¬ñ9@jþ_x001F_tü9@³¶c_x0002_Ùl8@Ì5ynX4@ï_x001F_i%r6@ÐxGnA:@!è Ôæ:@®OI²¦8@êxD·]Ç8@~r×0D;@úX_x000C_Ý_x0006_7@Ï½_x000D_¾¾_x0018_7@à×¨åÜb5@I¹_x001F_V)94@ºï.×`7@ MLó_x001C_7@Ø_x0002_Îù×:@uÛår_x0016_7@Åøàde:@T'a_x0018_×R2@ _x0004_óÜ½¶:@n°£õË=@m_x0019_T½6@´+6W{&gt;@á´gcAk6@P_x0013_ä3º;@_x0008__x000B_AÎ+ºüâ9@uá$yL5@.8WÐ./&gt;@È_x0002_RKu9@yÂ_x0013__x0011_E_x0001_6@¿ø1L0@M~Ý_x0004_¸z&lt;@IÀ;8@í®¦UÓ8@f¤À»¤¾=@Ï)#=b5@®b|	à2@;¡G@ÿ;@$â7¢¡9@ù_x000E_2ÀáÅ8@ÿ¾_x0016_spÏ&lt;@_x001E_§#yÂ;@¯³Ò	ßò6@Õ¸_x001D_¢_x0013_ç8@îv¼q;@_x0014_¾»	u9@_x0008_xdjÁ9@ü5÷¤ÌÝ:@~	­¾Z_x0019_7@¥vd_x0006_ô_x001C_:@_x0004__x001C_)©_x001E__x000D_&lt;@ng_x001C__x0007_7@*,À_Ú3@_x000E_ß0°z_x0010_;@;,N¿f&lt;@Á_x0005_è _x0003_T7@kîÅ	_x0001__x0007_Sã:@"m9_x000E_«7@¦ªÚ_x0002_=@y÷ë_x0016_1@_x001E_ýÚ6w:@iüYO_x001D_Ó2@ùïV_x0015_Î^9@ómïË_x0006_9@_x0010_¿_x0011_Rb;@uvê§ÜS;@µT»¾;@¡;_x0013_âÃ28@_x000D_Ñ_x000B_oW×5@aE$AÍµ9@Â­eï_x0005_Æ8@æ&gt;Ë&amp;_x001C_7@a^öÁ_x0002_6@E_x001D_EMpn9@ÇZÿóh?;@?I´k6+9@_ °$4@|ü¿ñG;@fF! ´4@Û£nTÔ 9@ÜJ¦_x0012_äÕ;@_x0004_÷ã\92@¿¢×ô'5@9y_d_x0003_;@	ÂuFÇ8@×_x001F_ï°L3@(Î²G]Q&lt;@=Fçkõù7@_x0007_	7_x0006_´õ|å8@¸y_x0002_%9@HZèÝ¼9@¡ÔQ_x001F_÷:@(_x0010_x8®_x001C_:@¼c;_ïå9@¾\_x0002_ÿv&lt;@÷~_x0018_·Y_x000B_7@_x000C_f¢3@_x001A_Þ1)ò5@ï&amp;÷_x0012_¨»9@1¥_x0017_w@É3@ý¸,OÕ¦8@_x000B_RõåT%4@®ðUá¶7@ì)²_x0001_Ç6@ÆÍÛ_îÓ7@f¡ó_x0008_:@º=sC#44@æ _x0017_4ñ:@óô&amp;Èºy;@VkZµÒ8@O¦_x001B_ñ\_x0019_8@_x0005_;9°¼4@_x000D_S»NÀ,;@©ÉGZ~Ä8@_x0008_qSLn:@u_x0002_H_x0004_^8@óðp~·Ç:@'¡¨_x001B_:@Èæ_x0018_²ï_x0003_9@àÖ*w_x0001__x0004__x000E__x0015_4@ÕÃaVh;@Z¬ÛöW;@/LáÛ;@¸}§)8@Z¹zÀËO:@	_x0016_¶nh4@&lt;ÚQSÁ:@)s74:@]r_x000D_Íü6@Vj_x0010_Í_x000D__x001E_9@c|ÖYbk:@ÓøÎèõ8@{ÇBà2_x000F_:@_x0013_NP_x0016_éá8@ÀeÈJ:@H«ÉB@3@yÑG_x000D_î;@8_x0013_ há:@ïiÄ_x001C_«_x0006_:@h¯%Çzq;@©¼Ùµuá8@_x0003_)ªÍ_x000C_:@oô¹Å«¬;@vSq_x0019_!&lt;@É_x001C_É_x001C_(_x0013_:@ú·@¨_x0002_=@¯_x001A_ü«'_x0004_9@(q_x0008_Ý¬8@_x0007_H[²T4@_x000D_¯t¹`:@_x0003__x0016_ÄiÜ¿6@_x0001__x0004_ñ±~_x0016_æ9@qwE÷78@ê_x0008__x001A_¨:î5@*q§Iê³4@©úé_x000C_Gå&lt;@°Fõaq9@ÚH_x0012_^~7@_x0006_º»¥»ü9@CøÞ·ó9@=¯8Öì9@_x001C_5#â&lt;@­Î4b8@#äÅ_x001A_4@ÆäÝê9@Áþýå2@J_x0008_°Y=R6@Ñ_x0002_²­\Ò9@ó_x001D_ÿß»:@Æðì ²;@iZl}C7@`®&lt;Ä3:@8Ô1î_x0003_&lt;@	iu9ÉÞ;@Ú¥Pma ;@a|½zt9@Z6`Ô9@#Ú13:@é_x0002_ï? ï;@\òb­a:@Ø¡ÕiEY7@à$X^ã2@òì×_x0001__x0002_9½&lt;@dïéO_x0013_7@Î¬ß§P_x0016_=@®ù&gt;_x001C__x0010_5@b1_x0011__x0002_=;@M$_x001B_T8D9@Ø=__x0005_55@rÃbl;@øúêP¿P7@¨s_x0006__x0016_!-=@|\º58@¸W»_ÿ8@Â¢Ôs_G2@ÛÖ©_x0011_wW7@|_x0003_¢_x0017__x0012_÷;@«üJâºA8@DZ¼x7@ån[£.8@!	- _x0011_ï7@@Ð_x0003_Z5ë1@.!O÷å4@×_x0002_íÖ6@B%»þÇ8@_x0008_«×ýö5@H_x000C_Ê3§õ1@_x001B_½f­jc7@ÓyÖµ3@©_x0005_Äéé¸4@K½jÙ_x0019_3@°È®;_x000C_ì8@}i×BÕ3@ìÜ8_x0010_j_x0007_:@_x0005__x000B_JâÆqÆÚ:@P»ÌÆé_x0008_6@l¼¦_x0010_¡|9@ôíu¿uÙ9@_x0019_ÊW¯:@wYl)=4@â_x0017_5°E;@1	{w¾3@ K´F*ñ:@_x0014_M²_x000C_&lt;8@§_x0002_³~Ò5@_x0007_¸ô_x0004_=@S_x001A_ø³6@¸\eÐñb5@T;é7Oz8@Ò_x0017_µ9@ôð¤Ô59@øÒ5_x0018_g_x0006_&lt;@¦·ÉÔ7@T_x0010_õÿ¨;@AtÙYí7@**Y00;@4&amp;ûæÖ6@=;ñÃ2¦9@_x0003_g_x0014__x0001_j9@_x001A__x0004_1ÆF':@O°Üz1@&amp;Òº_x0002_u¾5@ÎÂ/.R:@ß4VlX;@â_x000F_+Ù_x001C_8@c3ô0_x0001__x0002_áD6@_x0019_LÒ&lt;X¶8@ç@&gt;D_x000C_Ò8@_x0007_`¦_x001A_þp5@JqWÀð=@_x0018_Öh_x0012_¢f?@_x0018__x0012_%_5@íÓ¾_x0011_6@PR&lt;K´9@=ûY¦¦9@ÕÎ#½7_x0008_4@Å£iº:2@&amp;¢ìÈ.2@ C2n2@¶æ_x0016_x&lt;@d_x0014_]¹P3@¢½Î%%&lt;@Ùî§h°9@¹ç®T#¼4@M_x0007_¬ö8@9äÍÙ&gt;e3@_ó_x0006_sµc=@Ôb_x0016_ýú:9@5Ï_x000E_m_x000C_¢:@£_x0010_Úwä=@BË&gt;K¦í8@ÿÐ_x000C_Lã8@ÖØ_x0018_Ã_é3@Ý#k_x0006_8@¿__x0015_(7@]4åOBë5@Éà±-Ã_x001E_7@_x0001__x0002_hÝ/·çg3@_x0017_9ÚUã:@e¸õm½¡8@&lt;wü#ð:@Å_x0005_=¹§4@Ù_x0016_§9@º^«ÿÐ¦3@5Ú_x000B_vå7@ã&gt;Öé#;@Ç´ý_x0017_4@}`_x000E__x0007_\6@tÌo9Ç5@x$¼æ:@-8^Ðîw3@s_x0006__x0005_íu7@ÆüëÏ6@m@­&lt;Ã_x0019_:@vtqv,5@F_x000D_[Þ:@»_x0014_ýØÖY9@xCO}q]:@_x0018_0¸5ÎV;@_x000F_¼_x0005__x0017_,à:@	öluX:@Ð_x0001_Ò â:@ÏåÍãU3@TÙtÁDã7@¼_x000F_-_x001C_^_x0017_&lt;@J7_x0016_ô©ê9@s­çªÖ.;@Ô%_x0002_ú¯_x0017_:@Õë² _x0001__x0002_8â9@}#_x001B_"øæ;@B-Ýó5:@)µ39_x0018_ü4@Î¹p!í1@­_x000E_wf»ê9@â¥ÚÇ8@ä8êt_x000F_B&lt;@Ø·_x0001_gb:@ßk¨ÄÊ;@l¹ï&amp;_x000E_é2@²_x000C_{&gt;@Ï¶à)È9@&amp;¼æ :@ààQîá&lt;@îzu½T7@ZÌêÍïz&lt;@3f,Énù:@Ög²ö4@±ñúÖ(:@K$°à_x000D_\6@Ë¨íA[9@ÙØ_x0007_Ì_x0001_9@¯$j^Ó&lt;@|ÃÚ	ÙP9@_x000E_@ï§;@ò'â¢j~6@Ú¼¬P¾V9@¸Ræ9ì6@_x0019__x0004_lðx;@5}þ_x0007_lí9@6è×_x0003_ô1@_x0002__x0005_¹Ðoûd&lt;@qSØgÖ&lt;@À{^ÿ09@1Ã?ð&lt;@i_x0015_%®¤:@_x0004_:_x0004_?í_x0017_4@¶9_x0013_4m4@Eí?Am_x0001_:@æ'ð[ÿ¿=@_x0002_4â¢¦C:@/j_x0018_¬;@Æiù_x0013_Üù9@_x000F_KeÖÎ"&lt;@_	nê7Å:@:¿ïáë5@öÖ0ÆØ$:@¦sY_x000E_'P&lt;@4z_x0007_5Í5@~:_x001F_^l_x0019_7@8+W_x0003_e:@QÕû¶&lt;@P L_x0002_|6@ _x0018__x001A_t;@~_x0002_ÑÖ\:@?ïØ1`§:@±_x0016__x0010_1_x0018_8@w3Õ_x0013_&lt;@¸Ì÷i&gt;a9@Íä¬|H;@ü|`®Z\9@øtÏâ¦Ë;@ï_x0014_ÿ_x0018__x0001__x0002_³d:@PwA_x0005_i:@XÛG"1@_x0005_´m_x0003_;@=#wø÷õ6@#hÊ	¢9@ëd±&amp;_x0003__x0002_7@_x0014_Oú³-&gt;@n_x0011_F6_x0017_3@@i_x000C__x000F_:@c_x0010_8Õ43@Kà·ï÷::@_x0013_{,(VÒ9@§w0eÃ®3@&gt;Â"Ô}9@=Mä_x0015_¬8@ªëMt7@|_x0002_û_x000B_ÕY:@KzoºE1@üJ¢£4Ä7@iG°6_x0018_C8@_x001E_Ê)}µE:@QÏÂÝø_x001B_7@c¡_x001B_RÂ(9@ég_x0011_GX;@I_x0016_ø@4@àØ°76@Í_x0002_ Ïd3@ö¨']`¿&lt;@½_x0006_=$:@_x001C_©â3f¦&lt;@Op÷î8_x001A_&lt;@_x0001__x0002_£Ù_x001A_@_x0019_þ2@OL¾å3@_x0005_+&gt;O8@ÿ»ô_x0019_AÅ:@¶à&lt;LÙ9@»¡ÐaG&lt;@	q©¹1-:@_x000B_3_x001E_ÉW;@*ÌVÜ9@9_x0010_N_x0017_ðò7@l_x0005_½w_x0017_;@äy§6@²ë½Jò9@Äù_x001D_C_x0014_i8@e4ôI_x001A_6@_x0008_úý¥_x000F_8@¬Ð·_x0006_¹ñ7@_x0016_ýÄÇQ_x0013_6@¹c7J×4@ûg×_£$&lt;@=G,jSE9@_x001F_IÇÙÁ_x000D_8@q_x0007_÷_bP9@SaÜ;@Ùã¼ã=@K13(Ó¿:@_x0001_E{?:@IZYí_x0006_&lt;@«ú´_x0008_ó@5@=S¹°í9@¶_x001F_ðT6@ì*ð_x0003__x0004__x0018_5@_x000C_ Ù®:@îq"-q=@_x000F_\Á7@z¬|¤ÜÂ7@/nIëkh9@H:_x000B__x000C_¥7@	ÿ³;@õªn­Ñh5@ç~&amp;K:@N­PvU:@ðø¢GÅ@8@8_x0018_vËn8@_x0017__x0011_bà:@c×Ã4×-&lt;@ùæÌù_x0001_;@_x0008_µ!°ÛÏ0@~N ÌJk&lt;@ÝÚ$ÿE8@_x0012_ÿ´Am7@Ò_x0002_XÇ9@ýÍÑk©Í7@}ÄÓ7@~s_x000E_	ýÄ7@éí_x0007_7'©;@4Méh(_x0005_9@ÀhrT]9@tðSüEp;@´8l_x0015_s5@W° UÎ&lt;@¬râ"^6@[µ¹_x0017_i8@_x0002__x000C_&amp;_x0002__x0015__x000B__x0004_ö=@_x0001_[Çû¸p9@þ]xMôr9@ùè_x0008_°ò+9@ä²ò,$7@Á]uÔÛ:@¸äÊ]ñe8@ìÄå?;Ý5@ahÌXÙ;@_x0003_ãg»ª¾6@x!ØblÁ&lt;@CC_x001D_Çu­6@k_x0016_¤]^9@[_x000C_=_x0014__x0004_4@Ò"ù´_x0006_9@3°$_x0011__x0003_:@ÁÄ{ðá_x001B_;@9OÌÃ_x0010_(6@#_x001C__x0017_¢	8@øHªÀT:@Ö;dÌª_x0005_;@ë¾4êwµ&lt;@ÌB#ß2@J+0g»7@_x0006_/_x001E_9@#²HÚò×:@íðÃê:@f_x001B_¹_x0018_9@_x0007_ö_x0018_Rí_x0012_7@o#û&amp;+Ù9@"§³ 7&lt;@'À)K_x0001__x0002__x000C_ö:@êÇåë*:@¾_x0005_ì%9@ñwbþ«9@×t/¥:@¾àå]:@nH·³Ì9@ÎÛ_x000E_ª_S:@ìÅ"$x&lt;@¾Ú×&amp;_x0007_ä6@ãíF©XÌ9@4ß¢ÏÓ:@ïÜ7¶v5@_x0016_\uSÜÏ:@öó}_x0012_E8@0¾Âó2@_x0001__x001F__x0012_X_x001F_19@_x0010_Ãè·É3@_x0007_¤Èy¯5@ÙcÍ~\'8@=Ík_x001A_¿&lt;@HÿÊ@6@K¾_x0013_&amp;vÕ4@|_x001F__x0017_%8@U_x0013_~:@ _x001E_¥\i_x0010_&lt;@¼_x000B__x000E_Mó=@ã_x001C__x0018_kc8@_x0012__x0014_ôÚ^5@_°ç_x0003_EP9@ac ðL[4@±GuV:@_x0002__x0003__x000E_â_x0013__x0001_&lt;@nUý(_x0010_=@ èGPVC:@H&gt;_;ù²3@ÖxDJ±_x0010_:@B¡Î8:@¦_x0002_â_x0002_n9@WÂ éZ1@â_x001D_¬¸q)=@_x0001_¾kDâ¼:@_x000B_é_x0004_å\8@jø_x0018_É6@l¸_x0002_¡ü5@R_x001E_#_x0011_Ø×;@uÜ_x0011__x0005_L:@ë_0FÆ¦4@WT_x0006_MMâ:@|f 43Ä:@+í&amp;¹&gt;:@¤÷÷¬4@¥iïÆý8@_x0016_8Ü_x0016_&lt;@g^i­_x000C_%6@ÚW¶*ä7@´§@s®¾9@Þ_x001B_^¤_x0012_ý:@&amp;ýæ«¢½:@\3s28@á_x001C_Ñ2±6@'_x0013_.ç7@|¼ç[¾7@Á]_x0011__x0001__x0004_CS:@ÅÓ´_x0003_7:@iñ³Í4@n.ÜIR¶:@Ûúw_&lt;@_x0013__x0016_¬7æx8@åå._x0016_ ;;@%úh[3@fý÷+9@¥gô;@ÈÐ_x0002_ñQ9@_x0007_ÎÁ%¶?@Må&amp;_x001C_òó9@;^.»ýç8@_x0006_6Zr9@_x0013__x0011_F_x0002_&lt;@ÀÜ_d¾T6@Ä£À5ú5@9ó³cð{9@¾­h_x0011_y=@',üË¯5@@\3Xj:@IçWy3@,.{6ø¹3@µÿÏdºÃ8@6¤²AýÎ:@OnI\ò":@cÞò?q9@YÅ§·Ø_x000D_;@±;T&lt;:@Ôä¢Ã`=@²Ó-ÖÔ&lt;@_x0001__x0002__x0015__x001B_fL?=@_x000C_ÈAv_x0002_ú9@­_x0013_± ÛÌ9@]MQuE7@¬E'È&lt;@_x0014_ÞàM!1@ÁÍyÌ5û9@)vh¿5@$·6Ê&lt;&lt;@BaÕÙW4@`£ìÁ%:@$ÛÞu0Ø4@_x0015_ÊC_x0012_æ¤4@^_/j,Á9@ß_x0010_¨ê y6@sO_x000C_S8@Hn@°D;@Rïüà):@ùHÂ&lt;@HL&amp;ô[,4@±KþîI5@Nql9F5@Ñ*W_x0010_c&lt;@ò_x000C_KÒ3@¡P_x0008__x0001__x000B_Ü7@_x0008_ÊûØ;9@|_x0012_î;;@ÇkÉ´ú­:@RÕ_x0019_MK=@±=¡:@9ckd=Ò:@_x0013_`AÆ_x0001__x0005_³Ú5@CÑ:@ä ÔÔ;@ï*IzqÙ7@F[w§9@%r"Us_x0011_:@_x000D_Ø_x001D_XO8@·¡ç_x0005_ú|6@§_x0003_÷DÕ8@¶¥éÖù&lt;@5pÃµ¯8@Á	­2È=@e[ÚOGU:@ò,Ñ2_x0019_:@¬¥«_x0016_äÙ6@ÙNål=@¤çu95@)2_x0008_R´:@_x0006_ôÝ|`ï:@±_x0016_ñ5@ly*º¸:@ýØ_x000B_Y/;@@_x0004_¤tn_x0002_&lt;@a_x0010_"_x001E_¹Ï:@ÌË_x001D_[_x000E__x000D_:@cææçðÃ8@ø&lt;¢;@"övÕ+^:@È%_x000E_vÄQ8@Õï8@Q¹f@í5@-ZÆÚ_x0016_7@_x0001__x0003_`¤1Q_x0002_:@_x0014_'5&lt;^&lt;@F¼2_x0016__x000C__x000D_7@Pæ4k©â9@ý*=:0?4@µwGà|ä7@L&lt;e=_x001E_8@M¿BÀ_[9@¾yl$¼;@öÖu &lt;@õÕÁ9!Ú;@55'K+6@î+_x0017_¢ß#:@¥­D´[&amp;8@ÈÀS_x0001_BÀ8@BÀ­ö§;@Zmxnµh8@_x0007_zË-þ9@_x0008_3²i_x000D_ê:@:YñEc2&lt;@z"3­_x0004_6@¦ØÑ/$&lt;@vô×"18@däö2Í&amp;&lt;@ºJðù_x0015_á7@\_x000D_ !F9@±,¡}Àë9@Uëá:@'_x0004_øIo£2@ñÊ:×ù9@_x0001_y^ßÿô:@_x001C__x0001_]_x0001__x0006_Ï:@ª_x0004_¨¨+Ì8@î2B¹Õe:@õ2öÀ_x0016_Ë1@j¨_x0001_È:@âQ`BË5@÷,bÉv:@[ÃØ"59@a	_x0001_µ·þ9@àvÍ:@_x0003_°Sîs&lt;@ó¬×¤{_x0003_7@ëu"CA:@IÄÞÉ7@ºamfà:@æù¯k|8@_x0007_Î"~±F6@låÏ ³8@ÐÒÏ_x0011_.4@Dl_x0001_ ëð8@_x0005_n_x0019_³_x000E__x000C_9@ÄàêMÕf8@"_x0002__x001E_¼_x0006__x0003_8@âtk&lt;8@¡_x0016_EÆLÖ6@»´E_x0018_9@_x0004_l9Óëz7@%y bàâ9@¬1âô6@ÚOªE_x0007_&gt;@_x000F_z@ðè_x0001_:@Â@TÑKC&lt;@_x0004__x0008__x0002_j_x0011_d¦©;@ÂdsÿÇ;@´ö&lt;Á8	9@¹ó_x001C_jLå:@þt]ýÓ:@uM_x001F_ésr5@nL$Î_x000E_9@_x0002_¢¯_x001E_;@ÓpEØ/Ö9@ýnÄÑE8@¶_x001C_¾`;@q·Ü_x0001_ïn;@_x001A_DÔ_x0003_g;@äáI3i;@Ñ R¶³*;@½&gt;¡î&amp;"9@¬O¼1@_x0006__x0008_*ypd:@ßÄi·:@ÈÌâ?V~9@¢è¯:&amp;J;@õJmÖ8@£äÂÁÖ9@çé_x001B_óè_x001D_9@ Y_x000D_¯ÎL4@O¢·ä2_x001E_;@4ÞV;@_x0005_CsÐ"Ú8@ÒÝ½&gt;¢&lt;@úµÙ_x000C_v¹6@_x0014_]¹ô*m&lt;@ì_x0007_áÞ_x0005__x0007_c#6@Æ­Hµçò8@qÙî19@_x0008_`»mì5@²_x0014_û[t;@_x000C_U_x0019_Åé]9@|àtí:@q©]_x001A__x001E_£3@9J\ép9@_x0001_£+:_x0002_8@ú6éD/9@E£F!_x0003_&gt;@¯ný¸?º9@¡Ä¾T;@èÉTU¸Ø&lt;@ªÒ¼ßÃ:@PqWBÕ;@è-KåM};@G_x0007_1[_x0005__x0002_;@¾!@ò÷_x000C_6@Ú_x0006_.lq4@_x0018_i_x0014_Àµ7@¦_x001C_._x0010_©,9@ò__x0007__x000B_ò6@@ì/ò7&lt;@-_x0004_5W­Ç9@_x0013_ÎÅ9@S3]e&gt;@³_x0012_;¾[_x0007_:@4î_x0002_àf;@\ÒX¾_x0014_8@s{àÆ:@_x0001__x0007_ï_x0016_×in8:@_x0004__x0006_o_x001D_°_x0018_:@Ö_x0006_m_x0003_w:@øòF_x001F_;@{_x0006_áG8@_x000C__x0002_-v­×5@_x0013_u¨V$_x0003_6@B _x0003_×f;&lt;@{R;_x0005_8@Â~Ã_x0016__x000C_7@_x0015_¨q|±8@oÝ)§¹9@Cçöä¤8@=øÈÖtS8@-ª_x0013_Þh7@ô²åÓëN;@éÏ }~Û;@Å|É_x000E_ïÌ;@_x001C__x0007_Y_x000F_£2@2WÙä8@Û]½1_x001C_4@FøûÖ;@_x000B_Òyc=5@ZÕ k_x001B_:@"_x0002_&lt;_x0011_Åå9@ô&lt;ðÜðr;@F_x001E_Ð39@#w_x000C__x0019_:@_x001E_Ù?;@W=Ìòm_x0005_8@&lt;0_x0010_×Þ&lt;@Lá³X_x0001__x0003_±Î:@Íº_x000E__x000B_÷U6@+Èò_x001C__x001A__x000C_9@·N½ËÝ¢;@H_x0018_¡ÙA&lt;@_ý£íÓ8@å°&gt;7úV5@°âg%ê8@M{°ý3@ujØ-5@__äë:@ÈD_x0018__x001A_c:@nU\GRL;@	d_x0008_ñf;@q·Æ¿½_x000F_;@ì_x0013_jc]5@`þõ_x001D_6@»+_x0018__!;@¹_x0015_#_x0002_¨Ã9@;üÀ_x0010_8@5_x000B_/Zª§8@ËÉ_x0004_e?_x0015_;@ëßÍ!_x0014_}2@÷ª_x0012_#A_x0005_5@Ø²_x0010_Ð6:@8;ÙmHå6@À(_x000F__x0008_9@Çø_x0010_OÅ:@Ed»Ö(19@Ñ_x000E_Ý9@h1þbÔ8@«2qeò4@_x0001__x0002_PeÈâ8@äôÛ\%ß&lt;@6Ð§Q_x0006_9@ÎJâ0ü;@Y_x0011_ÿ%;@_x0007_;q²j:@ãû)_x0012_5@_x001D_TÄ8Qm=@ÓÑ_x0013_a;@_x0005_qÔi19@ÇË?¥»Ä;@_x0018_Ä¼	9@l¼däÞ;@_x001A_\Ýæ8@ãÏ_³oI9@_x0015_(_x0005_úF&gt;@§Üfb_x0006_½;@nUpö~;@á&gt;=°D7@S_x0004_rvV 6@H\:_x0002_$X9@Ylâ7@°pÑÃä5@Gm`_x001C_Ã_x0003_6@n ÅgÈQ&lt;@þ'_x0006_"¼8@¬_x001D__§|Ý5@®tÐ&gt;3@GDHõ´E9@¦kã&lt;@ÃNÁ_x0005_Ý&lt;@H&amp;W_x0003__x0004_¯Á:@V_x0003_c_x0007_=:@Jabk_x0005_7@äl_x0016_z_x0005_59@¬_x0017_©¶O|7@þjçhZÑ:@_x0013_ö¡«Dª7@g;Oçÿø7@ûK_x001E__x0018_h:@£éýcª:@ëÿa|Î86@åÏSS_x001F_T5@ãÊAðþi=@_x001D_=_x001A_Ì7@&gt;_x0001_²vÊ5@i_x0007__x0015__x0011_ýÎ&lt;@ @§à2_x0002_3@ê_x0002__x0019_9@ÐoÚ?àd:@æÇ?´ä:@Lj_x000C_{ä 4@ÌË9}_x0011_7@EÑÏ6À7@_x0014_¢º%5@_x0004_Y0_x0010_;@ø°å°n2@­¦^J¬¦3@0D6VÄ8@Æ2ÂP¼2@YQå_x001B_@ù1@_x001E_ôç_x0005_¸_x001E_6@â;g_x0017_8@_x0001__x0002_ ñ8½68@m__x0014_¦J6@ó¯Áè¯6@8_x0006_À+¯7@`_x0003_}'ÂÈ4@Æ½£_x0014_6@Okâìe1@_x000B__x001F_Ê¿Ê9@`£_x0002_ÉÈ4@ª/²'U!:@Âtk²Cº=@LÈ_x0002_·w5@N;_x0015_fjÈ9@w¢aï 7@Cá_x0016__x001B_a;@! ~·Ú?4@{U9_x0001_«'6@N¼wë-¹2@.ÖÒ&lt;5@_x001C_óne?_x0013_6@ºêVpÒ5@¨ÜB@ï;@ð~ÁG36@xä_x0007_Pä6@	÷_x0018_i&gt;&lt;@îJ_x0019_ÿ_x000F_w2@Å*z"¼:@¾À_x0008_ãxû5@8oY$«ú6@|e°úH0@:zØ_x0010_û7@_x0005_N}_x0002__x0003__x0019_Ç8@Y&gt;_x0017__x001C_?4@_x0018_ØYöx9@=ñA_x001E_£6@ô_x000D_»_x0016_ze.@Pm	®¢_x0015_7@&lt;p_x0013_¯ä77@z&lt;¶¾D1@·ÚØ_x0017_¶È6@~.þû0@§£Ø·¯2@rDæqÁ_x000C_3@ã_x0017_y½ð2@Ëï4»4@vÓfop·1@X¯Ä ¶9@®juiIÜ2@ÛÓ_x0008_-_x0001_Ó7@0Í´cf2@¿ù'Ë{®4@¦±f#K5@¸_x0008_¸ÅTÚ.@ÊÆÛ[_x000C_9@íóCó1ä7@^¡FmÐ2@1Lå_x001B_[6@»,ß0ü5@«bnf8@ôE	_x0001__x0012_:8@ÛýÚ~1_x0003_5@ìR_x0012__x0002__x0004_¢2@¤_x000B_äò3@_x0003__x0006__x001E_M£)6@_x0004_¶«á1@ Ø©Å!r7@vÕãlá/@ÍcÞ_x0010_T.7@¾ÊÆG_x001D_;/@ÌãÍkvj5@_x0001_ÒlÚ£5@2Û|z_x0002_9@%Én"(3@°¤)í7@T_x0018_ª£®2@i_x001C_&gt;sØA4@clq;æ8@ÜrÊÛ»_x0018_9@OàmKf6@®CåÈ_x0004_3@hÎÇÍY6@¹_x0005_B0_x0011__x001D_6@ÓÁM$Ô69@í­1)48@û1í&lt;¯y0@¾_x0004_"_x0004_³6@Èù@Slû3@4ozO3°5@*Ô°+&lt;,3@¸`¨#ÿC3@_x0014_£g_x0018__x000C_;@xìénxõ4@:_x0005_°7L_x001C_3@_x001E_©¸Ê3@çÿXÂ_x0002__x0003_]_x0014_:@ü_x0018_qQ\"8@¥B´'v¬4@Óª¿_x0008_Â5@GÍÒMª4@e25V¾Ñ6@F+Ñ_x0010__x001D_3@'£¨wÝe5@ãËÏ_x0007_Ý_x000D_1@	®83_x001F__x0007_9@ÈÃ1Ö_x0002_3@Þõ	_x001C_Oé2@0_x0006_¢_x0002_°3@?_x0002_%_x001F__x000F_ÿ:@(õÿ7@ÞkóÀ_x0001_8@ï9~ÁD/7@»5¼þn4@ô_x0005__x001B_Aé´8@â_x001D_¸«3x3@®S_x0004_Z^2@ÙnÓª@5@Vï_x0001_XKê9@fµ£wã4@N$5@µç¯4@³¬àÏÓQ0@½«;µLè6@,_x000F_ _x001D_$39@ë¶{_x0010_±Ø/@o_x0007_xPî6@sïÀy_x0016_ê:@_x0001__x0002_Rí;áD³;@ò&amp;IÍb8@½_x0019_C[&lt;9@¯`Xã`5@ëL,_x0007_`7@ùù_x001F_3v7@='u¹m8@sê$÷ª_x000D_&lt;@Ö_x000F_q_x001A_â2@&lt;­LñO÷2@Ú_x0010_Dí3@(³Yvö/@JÍî#3@â6_x001F_&gt;÷«5@¶_x000E_5ò_x0014_½0@úð¼¾_x0010_2@ä¥ÝS5J5@_x0012_äu_x000F_íp5@..@_x0007_î9@æ @|Pü5@­Bò_x0011_	,3@_x0008_3µ¤ïr4@SÌ_x0005_¤¹;@ßØV`_x0019_5@"RùÅ8@1ån¡8@Ã_x0006_±^:7@ÆÆÕSÿ9@§¯ã÷iÓ4@Ð`¤T¿7@¸(Ð)g}7@tT¦¿_x0001__x0002_°(8@_x0010_¦_x0019_¨µx4@³~âI¥Y7@bY÷s3@_x001C_ù`óS!9@É _x0008_ÃÙ_x001D_9@ÌÌâSø*@8F_x0006_n_x0018_5@GcÉí_~3@ï ©û1@¡+Å_x000E_ø_x000F_4@%Öu%Y`2@ÝògQ8@çL_¿O­4@Ô¥,_x0015_5@8_x0010_ÇÅXs7@õ²ORÑ3@ôò¸m³%7@_x0015_Ì+3@±\_x000B_5@®_x0008_FcnH/@h_x001C_]Qp_x0019_9@Y~7n3@3-+MÂ0@F¹Õ!T8@¸¿Db@6@_x0001_/Én!²8@)mÜ197@¬nû.¢P7@+q_x0003_[~5@Ò¼Ç_x0017_²_x000D_:@ën_x000F_±à8@_x0002__x0003__x0003_7&lt;"Õ3@È¤Ú6@®Ï-Ô97@Ø|ÖqÂ_x0006_7@_x0019_'52Îø9@WéDºo5@_x001F_+5¶6@B~Ñ©-_x0014_8@äJªî5@ë_x000E_ëÇ_x0007_6@ªòç)ò6@«_x001A_fôf&lt;@FZo6ÌÅ2@Ý¤ý&amp;¨;@ð=RÑÛ27@Þ_x001B_QDÐ,@Ä¢_x001E__x0002_ò¾9@	_x001F_È_x000F_@&amp;4@Æ:Ó19@Êòýo1@0°æ=#_x0017_6@_x0015_ºCûí©2@e$Ïx:@ÝQT6k_x0019_/@Ò_x0011_¶Ü	?4@z©_x0019_ªîÝ6@_x0014_9VGK7@¶Ku_x001F_b3@X_x0001_¸è_x0017_2@_x001B_¼_x0013_3@¦À_x0010_²Fh4@_x000E_§	y_x0004__x0006_®3@_Süý&amp;6@)¼Öaß+@ÄÎ×_x001D_«6@_x0011_¹Æ_x0016_lw3@·_x000E__x0016_zF0@²99@_x0016__x001E__x001A_Nky3@3¿]_x001D_Ó_x001B_+@3jC]0@ÀÙ0½tÍ8@?ò_x0003_|Ü+@êñGtëR5@óC&lt;÷68@'a_x0005_u=Â6@Dý-$A9@oºVjàT8@±Ð¿õ3@Î"zææ_x0010_7@wÅ_x0002_{å;@$-_x001D_¾K9@7_x0018_|Ùh1@I_x001F__x000F_¸Øí2@ &gt;^º'.@Ï_x0001_Çm_x0007_*8@"×ý_x0001_o/@k¡¡ª_x000E__x001F_9@¤F6#*J;@êË$u¢:0@Z:g_x000E_ºh6@Ð._x0019_5@Ôgï/jB.@_x0001__x0002_ ¿._x0016_å-7@5í;áÖ1@._x0015__x001B_2w_x0001_8@ÍÊ=0+_x001C_5@µ#þÙH48@¬¡¯_x000C_é1@Î_x0014_½¦3@_x0002_0é_x000D_×Ä/@¦-_x001B_Åµì5@_x001B_mÌ}¼4@:Þä±x2@_x001B_ÚÀñA15@_x0012__x0001_Ù_x0002_&amp;4@9NNW¹_x001C_5@Ô¸H^ZÅ1@·-+Þ[9@|*{Û\÷1@T0è¥2Ä3@ä_x000D_m6O/@@¥×¢4@$!:_x0016_j_x0013_6@lr¤Ò6/@ú_x000B_ï©Ú_x001A_5@y±ï!ªº7@X%!Q Æ0@4Z]C,5@_x0017_ºfTÓô2@/¥å2©L9@(è)"t_x0003_8@?þ½¾2@¢¥Ñ_x0011__x0008_µ5@Îy_x0001__x0002_¸9@@;Î_x001D_Ð#8@Ëþ_x0008_zW5@dïÙá\è4@¢á_x0017_&gt;¼3@_x001C_A3.Zs2@qP¡8@&gt;^ÉËÇ~8@o3êgw3@_x0001_ñ r4@¬ð@_x0018_ó5@_x001C_I)wøÚ3@_x0006_ÈV/Pn2@ÄØÉRÎ0@n_x000C_l_x001C__x0008_&lt;4@ÇÍ_x0008__x001B_=É0@ÞR³Äç8@ÇGµ_x0014_×55@RVµe5@¸?w_x000F__x0007_5@©Ãqä¤¿6@Ú;_x0010_q?3@e6;{Ä_x000E_2@ufÁiú3@;ið2@øÚ}ON2@;f?_x0008__x000B_î5@"Êbb_x0004_¸3@-D7ï/4@e±u±\Ò3@Ý7}6@¼MÛ_x0016_õ@9@_x0001__x0002_Ìå§:@_x0012_ÁeAÏH7@ªâË3_M4@6,D¼ÁÍ7@IÜÅã)_9@¨·¿ ÜÆ9@^ý[­n_x0007_1@­¸_x0002_â7@@sYp_:@;ÖA_x000D_=]8@¨(îÚ´1@,¹Ë_x0007_5@èA&gt;¾9_x0018_4@_x0008_a»_x001E_pð7@s»]p_x001D__x0017_1@6_x000F__x0007_9Lí3@_x0005_,Í¼Õª7@_x0014_^4_x0010_&gt;/7@5V#®_x001F_4@ìã_x0015_âÊ3@¡QM&amp;6@_x0006_@ÖÕ¬3@_x0005_BØDÁ¹5@h­i3@Âjã_x001B_7@Â_x0006_%º;@§äÑ_x000E_4@ãêÍX6@A_x001D_;1;±6@êW7&lt;	_x0007_2@|_x0014_|·ÿ®5@iåå_x0002__x0004_Jÿ2@«_x001C_i_x0016_-@qÆ;_x0017_4@ß×XõO]5@­µ,¿;@[_x0001_Æ_x0011_C&lt;@éð_x0001_Ç34@bÆÆ;@ÝæG_x000D_»Ð1@_x0012_ûåÿb4@E%QëSá7@ÂºÛ¡Æ7@oJ_x0001_Ø½3@ôôç¯¯4@ôrÓáêö:@9óÌÁ53@_x0013_Ö?·R&gt;@/·tÓ²7@ná²q2@ÈG¶Ä7@Icð½}_x001A_6@:ÆÁ³ý­;@¬_x001B_ÏÁh_x0013_7@Â¦A¨ù5@QsüÔ_x0002_¼3@AÐHÔ8@_x0013_o{Øî3@%CRº_x001C__x001C_5@~å_x0003_é2@åZ&gt;[ý9@k_x000D_|_x0013_¡5@|_x0015_{}0@_x0003__x0004_±_x0004_ü¹Ü9@Ù_x001E_M'	2@_x0014_?]'s9@¤¡Bê_x0012_»4@âLÃX_x0013_59@ß|Ì%÷57@í{Èõ¿ç3@_x0001_®½FÚ75@a_x0003_sÖë8@©µsqÀ0@:©åûÍ4@K&lt;_x0001_ÿx/@_x0016_1û­Ð8@îì_x000E_ÀÊ2@íÃF_x001B_25@r½=\?1@|ûð-þ1@ÎRøs8@ã/Äá¬¡5@Kö¤._x001F_:@]+]_x0010_Ìn5@\³_x0002__x0018_M9@©üQaFB9@_x001D_	ÔOÙ53@#ùÄ{7_x001D_4@¤NÉÒ2@sÊ4\5@$=_x0008_eÞ7@i_x0008__x001E_1vf4@_x0011_LÈú_x0006_7@.#í8@\Kí_x0002__x0007_Äè0@ÅÎáà_x0001_#5@r|½_x0019_7@ò_x0015_gÂ_x000B_3@Erîb_x001E_à.@_x0014_¹yÑ_x0012_4@gls_x0006_Wz8@ÿOÓì_x0004_c6@Òõx_x0008_5@_x0005__x000E_ù(Ð_x0003_3@ôÑCeîf6@&lt;ÛªøO_x001F_7@ÙÀq¤£M5@»_x0004_òHt+0@®ûë7@wôE#]´7@?'_x0008_ ¿f0@ÂF_x0012_w8@ä&lt;Áx_x0007_p0@IaSÈ1@µ´D¶dÌ3@_x001D_cH_x001C_½¹3@Ìí^L8@ùgÞ_x0010_ëG6@"¸[ÐZ_x000B_:@ÅþNu"7@¹`b¼2ë5@ø_x000C_³_x000D_¼9@iÜ:»H2@_x0008_2wßrC4@&amp;¦7_x0010_D_x001F_2@º_¼Wè8@_x0005__x0006_%-I¾ÕÙ5@ÅôÞ;[6@¼ÎâáN7@h·k»ì6@âRØ&gt;qV.@ßó_x001B_¥µ5@[ñÀ®V¬4@_x0007_ñÛ(_x001A_0@÷¼®¹_x0008_V1@ë\#½_x001D_¶6@ýkXIC4@X£þ»¥_x000B_4@é	ÙRò4@bíQ7@Ds¸±Ö01@m9µ_x001F_Ù62@Q'aöró5@_x0010_¡_x0013__x001A__x0015__x0012_6@ÿe£µv1@_x0012_`^_x0001_421@Èâ7*H4@E_x0006__x0007_æRå:@´_x0004_\Õâ7@dp_x0003__x0017_6@ôw:ãëâ0@ãÛU¤R1@F³x__x0011_9@Ò[t£73@_x0002__x001B_¥®R´5@2¿_x0017_âV8@ºäOÁ_x0018_;:@T}_x000E_ï_x0003__x0004_¾_x0007_1@üÝÊã2@T_x000D_K4@`Y¹öNf2@_x0017_Ååïy8@±²»*0@e³_x0001_=_x001D_&amp;2@_x0015_Ê._x0016_ï7@s,bü¿_x001A_1@V¼_x001C_aY6@ðÁ_x000F_¬Ck4@@y~1_x000F_:5@)£	ý1@O#Z&amp;_x001D__x001B_5@M§èq/5@\ââK_x000B_90@_x0004_hhù64@#£_x0007_?â3@_x0014_joº½Ü7@5ÏØ k4@Æ³Ù1£4@1#µ¸3@'	1W5@_x001C_;ñu7@J»¡Òúk/@æH[ÞX¿6@%«_x0002_ßÑ&lt;6@¶¶{No_x001F_9@¼azÓ2@_x0016_}CQhQ8@ kZ}:@_x001C_D_x0002_ùæ`3@_x0002__x0005_6¸®m5@KeN,pÁ7@À_x000D_Elù3@§_x0007__x0001_ø_x0005_ 3@2Äû%;½&lt;@$9Ëw^0@·]à_x0003_·2@_x0001_|_x000E_ Ãé2@@TJ¬ª6@×z¡Ï´_x0001_4@F±_x001E_¾_x0004_Î3@{æ;GêÖ3@xfiÔ5Ã1@ãJÅCÈ0@_x0010_YÞ.ýÿ4@ö!òï_x0001_3@Ý#_x0014__x000C__x0017__x001D_6@¨3Õ_x000D_!0@_x001E_@dîÍ_x0011_8@_x001B_ÕRy&amp;¦6@öst_x000E_N4@z(&lt;»²ñ0@¨(_x0004_ÀnÐ4@eÐpëa2@&amp;ë3@w:ÅÀ_x0008_6@è@_x000E__x0008_Èò:@6_x0011_þÙlª9@Ç¨.¶_x0006_´6@LRF_x0003_¢1@P3Ê¾6@ïTª_x0002__x0001__x0002_I_x0006_4@à_x0003_jt ñ5@ë;ùÆu´3@t_x0015_¡µlt7@%_x000E_¯Kb7@#öI_x000E_5@õ³Ãm1@H_x0014__x001D_ nÛ8@kÂ_x001C_ê_,@â	kc(Ô5@\¡&lt;[_x001F_9@_x0003_w}&amp;:ê3@lÉÛmP9@*_x001A__x0006_dõ34@p!J3Ã4@òz¦4@4TH_x000C_?)4@Àý«Þ_x001A_g7@ç6Ó_x0006_`Q8@ü©½M.0@'_x001F_Ý;_x0003_7@ºæ?75@ùþþ²f8@·ß_x000D_O6@Þl§s2@yFí93@É×½,?N5@ãJ·ü7@*JÈ_x0019_üã6@²*ÓÏÈ+0@áÂp¤Û0@ÎK~3@_x0001__x0007_^ÑÄ_x001C_&lt;ñ7@-Û_x0003_U8@á_x000F_:îß*@ß'¢	ï2@_x0010_UnÓ8@ÉjÂÇm:@P÷\mïé2@²´_x001E_µÏ4@G°û_ó57@¬Ê~Fì9@Z_x000D_ _x000E__x0005_©7@ðL_x0015_g2@æX_x0018_¿ZD8@´¾Ùÿ¼6@_x000D_]Ë¤4@¦¡¸ScO8@¨½#lº_x000C_1@!F_x0004__x0002_À©3@"_x0006_[Ñ°2@Mk÷3¹:3@bw	5_x001E_;@Ù_x0011_R§ä0@I_x0004__x0014_v3W4@_x001F_æQª¿_x0010_7@ÞÓ¬_x0007_ 2@J_x0017_t86:4@Ù_x001D__x001F_6@ªo/ù_x001E_ú6@¡t§d39@¦ê_x0006_5@ÅÑ{ª_x0019_4@Ëm_x0014_ª_x0007__x0008_õy3@Zße¤xú4@ÿ_x0001_­,q]5@Ò¶*_x0019_Q0@J/-©À­8@	W_x0003_mè¡2@á}úÝº4@ù¶égk_x0011_3@¤ÕàHR64@ÖlërÊ»9@`¼D}4?2@_x0008_JIýJ_x0006_2@yg_x0005_'_x0019_2@_x0014_»Ü¤öÿ8@åË1îCG0@_x0016_X|O3@_x0005_âÇ:Í3@üoð _x0002_]4@VÝ_x001F_]_x0007_5@g_x0017_c"Â_x0004_6@8j_kI6@âmD&lt;tÒ9@VFW5@3e_x0019_Wç|6@}I#Wº&gt;6@«,_x0005__x001F_X6@_x0002_âÚUX3@p5¨M;@ßÝ­½Mî8@¤?,À&lt;@_x001C_MaÂL9@µÐ_x0014_sÃ9@_x0001__x0002_äÆ&gt;Ù86@&lt;ÏÞlk3@¤Á0Ëå3@f_x0008_'Ñ¥6@¯q¯F²Ð2@ýã7£êU5@á£Ý¸y7@MqO®ýý3@êÕ_x0018_~M8@ÖÃ1_x0003__x0012__x0005_7@¢´5£hp3@`á=m_x000C_@1@ð~èØ&lt;@¬OëGà6@?vL_x000D_ßS4@¥å÷¦õ1@Ò´_x0002_Ûa6@Oh§½`¡/@_x001E_~ÂcÃ!8@ûí¥£Ít5@»¶îìT5@è¼"_x000E__x001F_£6@w!øª®e.@jâ°ýÛ+@a÷½vö1@±ÐèrâR9@_x0016_N_x0007_åáC7@_x001F__x000F__x0005_2\ù1@àÏ_x001B_^f8@CÂ6ºÄ_x000D_4@1_x0019_¡Ö9@_x0012__x001F__x0012_R_x0001__x0002_"S6@_x001F__x0004_e!+ª5@ü_x0017_×Q_x001E_7@ÏNZ}?Ô4@ô_x000D_ß0I¹6@~Ýs,@12@MJ÷K¿4@çÀ_x000F_î½S9@XLP,_x0008_S9@Ñ_x0003_¡S	Ý6@.eE:@_x001E_¤6J×1@P  _x001F_gV6@8Ab³Ñ4@(_x0001_©~u3@ê:¡éÚæ0@hÿ1[)¾3@:´¨¬ê~;@­_x0016_êL4@p_x001A_7Ê´5@²ùâ_Ø²4@_x0012_y¤//5@_x0010_¦V¿2@ Æ9ö¯4@dïäª6@Ñj%4_x0001_w5@L6ðD'|5@åöØF80@±ÀÙï%8@6aÐÜF1@_x0010_±ó_x0008__x0006_7@²|½Þ=w9@_x0002__x0003_Î-Å_x000C_w09@:ÒÿÇö4@_x001A_µA4j¡6@¿£;cÀW2@e¦ðõ%8@:úÑ_x0013_Ð9@5v}%àú0@`# 2@ïÑÒ_x0002_)8@/IßHû®8@8ö 2Zï8@GJ_x0014_Üß&lt;7@&lt;&amp;ä_x0012_Ý_x0014_7@°p_x001A_rý4@åÎÉÁò+1@0_x0001_ÎÊÿ6@«f5Ù_x0017_Æ:@¾Hàº¡ö5@JMðªhY4@_x0011_ÕIP4@HQe0Äñ6@óô£_x000F_å_x0004_3@Ò_x000B_{ßD7@^Æ_x001F_!w3@½ÍËqô_x0019_,@öêåqæû2@uK¨_x000C__x000D_ë5@§Ýsb8r3@L¿è._x0011_0@*ep\é	3@_x0008_T·à3@-ó4ð_x0001__x0002_C66@éÒI_x0002_F1@-ñ?Y}1@W¥_x0014_:P?6@TJà{6@%Û_x0008_R³B5@¨Ó¬_x0008_F8@Pùè_x0013__x0004_2@_x0011_r-,1@ÕÁ%®¯9@ª.ñ{5@0²aI4@HÞg+_x001F_7@@6ãõÖ§6@g_x000E_ßI/@_x001E__x0013_x`î9@pêX@_î4@Ó_x000F_Îá&amp;6@ç£Ú_x0008__x001B_:@Öhç@õ8@æP«Ï[S3@@ÿ02jü.@ÌüfC4@ýüJ¸L5@ê¥_x0013_×_x0002_1@ã/9la3@ðnö:c9@¸«®¢5@mãÞe6"3@²º+ß.:@B_x0018__x0018_5@_x0016_uúà:8@</t>
  </si>
  <si>
    <t>b738121f9a46343470b0d66c91ea6e4c_x0002__x0003__x0006___x0002__x000E_j:@g qAµ6@#Ø¬ÒÛ©3@MN³o_x0007_6@_x0001__x0011_nFU6@,Ãà	×Q8@°³¤^úè4@QÖF_x0005_ºè7@×&lt;YÔ¸*@±[É3Þ_x0018_1@Â©;ã2@ún_x0017_ùÝ_x0018_9@ÈçÅ¡À2@5_x001C__x000F_Ü×9@ð¬¸êý5@°_È_x000F_Nö1@F¯_x0012_×5¥6@¹ ÆéË¿4@f®Q_x0018_¼Y7@z¯Ëýðw8@_x000E_Õ_x000D_Ö^r4@¼áÉÏ_x0008__x0012_3@H¦ãÙ_x0012_R6@GDÄÏ_x0014_ä3@ÿ¬YÉ&gt;6@¥I_x0007_1Ù5@MkÊ_x001A_ã£;@*·Ã­­/@Ò8å{Ê_2@tÂ5_x0012_Ãí4@ø¶¢ô»4@¸_x000E_OO_x0003__x0004_Eµ2@ÐT|oÀ_x000C_9@ÐSÞO_x0019_3@âÀºÛ9@È_x001C_ÞÊÒ:@~_x0005_&gt;Õ¶é1@l"ìZÓ$8@ö¯_x0012_í&gt;ú7@*jµýx6@^]_x0005_¬Ó9@_x0016__x000D_ùV\6@À î"Ë_x001B_7@XSºnjm3@_x0001_[CÍr_x0002_9@§CNsz;@&gt;ÊÍ_x000E__x001D__x0015_3@~§wà0@V_x0006_,BfÎ2@_x0004_§whs#6@X¸¹*ýR8@¢U2_x001D__x000F__x0018_9@Â¡:ÖÆj7@Ju}ÕÂÒ9@^_x0001_¦_x0004_»_x001C_9@°*£ú6@lö³ÒzK.@_x0016_«Z51@_x0002__x0019_9_x0012_5@_x0014_ßç«^_x000F_,@x.ÖÈ8@ìÈi®ôÈ8@d Dm_é3@_x0001__x0003_þCú_x001F_ë6@_x0014__x000D_Yp¬9@ÚoYmN0@DEvëA_x0003_5@Ô®w9_x0002_a4@ÿÌ=3@»ò?Oe9@u0B`(÷7@_x0011_[ß_x001F_â_x000F_6@¡SÌ%84@¯5¼á`º7@_x001E_?9eL/@ yÝ§70@þ_x0003__x0017_à:@_x0017_*õ_x0017_V;5@5Å_x000C_×çé;@ÖÄo¿ç4@_x000C_8õ_x000D_;ñ8@£ì~k37@"¥pßª8@`Ü9ú¹8@X_x001D_¼8@´sQ9@9G÷Mc_x0002_3@Çà=_ËÉ9@Íí7_x001D_6@_x001A_^øpß#/@ïµ_x0005_/4@d_x0011_9×01@`é_x0003__x001F_&lt;ó,@W_x001F__x0015__x0013_ýû4@þ4_x0001__x0004_§¡0@7âaÉf1@,b_x0017_+6@±¶±âW-@ÙÂÞ_x001C_Ñ7@w^À´2@Î_x001B_¹1]!2@E_x000B_­ñù_x001C_6@Lwhyu3@/O¨¨6@Fø_x001B_\a6@áûï¯we4@Åü_x0003__x0018__2@¸qX_x0017_3@)­¬7á7@XMP'5@Ï»TC:@ä´ô¯5F8@_x001E__x0002_8ÒfQ1@f¾×üÞL,@I½Y²J3@/_x0005_ìÚL6@c^&gt;_x001B_}9@VNªû6@_x000E_îâª+_4@_x0004_û_x0011_VoZ4@ó+,1_x0013_Ú4@Û²'g¾0@Ü%_x001E_Á4@¢¬sÂf43@(åPJá;5@ÍÆjK6@_x0001__x0002_V±¹44@ü[åöì5@CCÙ	"¦6@!OÙbÆ5@SÀâF¬Ú2@J¤zJs1@_x0008_4[§ßÂ4@ðx²ç&lt;¦4@H_x0008_ok$2@.|S_x0015_Ý1@_x001E__x000E_	=?4@Ô_x001D_E6pþ5@(_x000B_5\K×-@P­_x0018__x0012_cr6@^áxü×6@dwßYÂ3@_x0010_W-Ìb0@f&gt;DøÀ8@8»³^(7@Z¯I_x001C_Ú6@_x0017_²÷9Ø5@`AÍ(Ãý3@oä=R6@Ø\K_x000C_5@Ó_x0017_qr9@î_Æ|4@e&gt;Jµóå1@$ðûwÈÞ3@ý4¶^4@¸Ëóùþë2@ô$¨µh-@Û`ÛÐ_x0001__x0002__x0015_:1@_x001B_iÍÕxÃ:@l"&amp;V1@_x0001_¨²¬»4@t_x001F_ñG:@:Áåj_x001C_ 6@lsM_x001E_Ý0@¿øÈus$8@b3u]À1@±uÏü]Ù1@iþ2úº_x001C_2@Wn¯ZÙ`5@ëVJ_x001B_A3@_x0019_×UBåN5@ æb_x0015_;u2@Ë_x001B_ÜP;8@ìµxsuý3@ä®ixi0@q-)h4@8ÌKHsü;@N|c¯*þ;@ÎÚôTÃâ6@_x000D_«¬~8@×Æ¥_x0014_8@Lý÷«_x0013_1@@hwÅÑ£6@Í­æ5ÞÅ0@.ßB÷6@òC»úpÐ2@u8e,_x0012_;@?ª_x0007_4Þ4@¤È&amp;*fü6@_x0005__x0006_ Ð_x0007_ñ_x0019__x0018_2@ÐÁfÓZ37@Õo7e-6@_x0001_Qû1_x0010_å/@_x0013_þÓ?ô_x0015_2@._x0018__x000F_¢e7@çq_x001E_8@D_x0001_®Rè5@¹ÎÂ¾Ç7@H~'_x0014_4@¯¯+\×0@pYá0@S¡M I1@@û×ÛÞÂ8@a_x000C_R_x000C_'3@Õ_x001A__x000D_$~t5@EjLÄî+5@oÖ½ª&amp;3@Ü¤ç;@_x0004_è^º8@øqÑ½+V6@ê¼_x0001_óC4@ÒÖÉ¬1@ìüî¦¾/@ËkÉ{_x0004_w3@6]kgØæ3@ TôxÈ/@._x0002__x0015_UU5@¤½Z§®8@_x0011__x0003_Sùa6@´ég¼§:@ì,|Ø_x0001__x0002_AK3@_x0002_§FC£3@dü´ÈòC3@°tÁ_x001F_Í&lt;8@ô!úåö_x001E_3@W»%p6@^G_x001B__x001F_ :@dvC J6@?RªÛý]1@_x001C__x0012_Øf..@è_x0006_'Öí7@_x001D_LÉ	²7@_x001B_á¡Æeë3@p+oª`6@Ù{}&lt;l_x001F_7@ýüFK6@Îtø[_x0010_:@Ã,_x000D_½&gt;ç6@¨Â²_x000B_S;@õ¼¹å$6@¶euFúd7@H_x0007_â)8@Q&lt;âo[5@=	·`&lt;¢6@_x001F_ÄÏøä_x0007_8@ØlÑ_x001A_0_x000C_6@ô¨gSÅ»6@ö+¢ô_x000B_7@#u_x0018__x0019__x0012_õ;@GN_x001A_	íc7@¼%A_x000B_p4@4?wçá5@_x0002__x0004_M_x0018_Ûå56@ÀÉ==7@_x0003_I 	6@®Mq_x001F_fÈ5@))Ìé2@KBÂØº:@Î_x000E_Açù4@úïêè	8@ê_x000C_h;,7@_x001E_#B2Âç6@_x0003_i_x0014__x000E_¡6@m½ó:6@«â¦ÐÝÁ8@&amp;`4_x0017__x000E_¶5@P2ª=ø_x0019_5@áXÖS®4@_x001F_¯õÓ²6@D©Êæ4@÷XQH·5@Ø¯_x001A_Q_x000C_I5@_x001B_!C³4@¥ge]V6@áîÍ¡7@|uþX_x000B__x0014_3@Ù_x001F_lSî5@)Ô_x000D_7@B~ ¼å!7@Ë=Ö_x0002_äD3@Y_x0003_ïÇ$ï6@í,f|¤;4@_x0001_k(}]ê4@«_x0018_}Ì_x0001__x0004_Z9@sb»ç§4@Q'õ86@a¶ÁÐ!7@py±Û_x0006_5@"_x0006_jôfL6@øvlÙJ8@_x0018_pÀjÒb3@)8Äá_x000E_5@Û*Ö_x001D_7@YgÁèz-5@CÍÈÄ4@CºÛµï#6@|èCl_x0014_3@Bû_x000B_^_x0002_i7@SçFIÐÇ6@ô°ì»ã&amp;0@_x0014_Y_x0008_µÉ8@ÍaÍõ6@_x000D_&gt;«_x000E_¬¥6@7k9}_x0018_¶7@À.ñpfp3@XÕ|_x0011_§:@._x0013_¿_x0018_ø6@Ç|ÓE±_x0006_&lt;@Ýà_x0003_°_x001A_6@©_x0016_á"¿6@ê_x0007_{é_x0015_O6@_x001C_Ì'ØÁö4@Mö^Ñx¢7@öªs3 5@ÿ^_x0010_!$Ç7@_x0002__x0003_5ª¨pY5@oáe5@û²¸îã9@_x0008_+»7´ 7@ì9(_x0010_ñ:6@Ô©9|$5@_x0015_e_x0003_=Ã~6@r_x0004_D5@6)¿B£_x001E_6@Ê_x001E_Q©ó5@i_x0011_ï#ìx3@#MöE$r5@êº¬!Ý_x000B_=@_x000D_`ÛYL:@ ÈD-§Ñ3@L¡'­ÞÓ6@|p+_x0016_4@W°ógM7@CUÐ_x0008_Z¯4@_x0008_ÛvVKT4@&amp;b_x000E_U÷6@É°bÇY6@ì_x0003_»àÅ;@î_x0014_#V4@JÄ~f4@±_x0001_èýq7@_x001B_Ì'\ó`5@¿Ùj&gt;_x0010_6@¯é_x0014_]d6@å¸+þ!&lt;@k!vTý6@.ó¨_x0008__x0004__x0006_$Ò5@Íä2ÑIÖ4@&lt;:eSìs5@÷Ë_x0018_xA6@f ÿõ»J8@ôÃ&lt;b_x001A_n6@1_x001E_1|©·5@3[H}5@õ4À_x0008_à6@UU_x001A_¢{:7@ÑÞ6_x001D_g6@«n_ÇÉÿ5@_x0003__x001E_e_x000D_ú_x0003_6@s_x0011_ÐG_x001A_*=@Ù|Ëj6@_x0006_Ï0Xa=6@_x0015__x0001_Ãþß7@íò`Í7@6Áá_C 5@m"q?q7@_x000E_|UÕN¢5@ 4L¿_x0019_6@¿ìøï_x0005_¹6@_x0002_2ÎÜ_x000D__x0002_4@£a¬7m25@Zf ­ò\5@_x000F_ÌYl6@?ÜNÛÚe;@Xò~L4@¢«òîµÑ4@uhÉQEË6@A¦ØÑ»ë7@_x0004__x0006__x001A__x0016_Ô&amp;ºÞ7@­Eâ)û_x0003_5@©+l_FÅ4@ß_x0019_ÒDm²3@hÅ]¯_x001A_4@Hæô9ËY5@có¬ôn7@K_x000D_ùÐË_x001A_8@µ_x0005_23©5@¢ Ï_x0006_&lt;6@öHø_x0015_×;9@(Ì£Å_x0019_6@UåbHX~3@gRT¾õ3@ý øø_x0005_Ü5@_x0008__x0013_¥Æ¥7@ÐÁm56@BüÄ47@Q"á#É8@ño_x0001__x0016_5@:®GHSQ5@D3Ic»6@ý^øO%·4@éNÞÊ7@'_x000C_f_x0014_(Ê8@2_x000D_Oõü;@|¦nÝL¯4@@_x0001_¼ë6@_x0002_­Ê_x000E__6@._x000D_×èx}7@3hô0«&gt;@_x0010_­Ï_x0013__x0001__x0002_Ü:@_x001B__x0002_ê;&lt;@Ç_x0012_»#ì1@4_x0016_¿¾_x0010_7@`úüá×5@$ò@µ¶7@N_x0017_%_x000F_6@¦,~_x0018__x000F_O6@&amp;$¤Ýðu5@µ_x0001_`3ºN4@ð Ôw_x0018_6@©»#_,µ6@IîêY°5@I¿¾çQû4@íõÏmÖ4@ác0¹*5@,ü¨åbg8@w÷Kz_x0018_7@x_x000B_Øsÿ5@¤7_x000C_I`6@&lt;Ç/h	T7@Q×Ìø4@^¯!!'_8@ih¥ÛO6@çIõæ66@û·Ô ÎÁ7@¹þ&lt;Ø@~7@ÿaéÓ_x0007_5@e¦WÙ@º2@*FL_x0014_À8@_x001A_·`tÎÐ5@¼l`x¶7@_x0001__x0002_OS"ÉF7@Ut\N6@§{3F3@t^_x000D_Ä|-5@ËsQÓ¿6@Í*XG_x0016_9@_x0012_°ÚæÝ07@-\_x000C__x0008_²Õ8@_x0016_ä\è¯0;@_x0012_N{?õ5@w çþ4@Zcª±Êh9@ÂfoÄÅÜ6@À_~&amp;_x0007_ª6@t_x0013_;ÏÏ`7@ã¹	q33@÷(ì8©\9@_x001D_¦ÇXmø4@Ç6¥,Uå6@&lt;µtçÊ:@$Ël®2_x0007_6@*ö_x0001_½ï*5@od2¥/±5@(3_x0017_¿cò5@tFØ?ð5@WæBÀ_x001D_§4@¬v×96@!&amp;M_x001B_Ö6@7Ðå6_x001A_m7@Òó_x0006_,5@	~5fT4@©Þ´_x0003__x0005_êV8@o&gt;Hõ¥5@[òÙ²5@gË/Ü_x0004_6@xV_¥_x0011_8@e_x0011_6en56@¹Jþ×X{4@á¸lQ·Ú5@_x000D_wEª6@_x0003_%6o¨:@Nz*}_x0005_6@zé5üfä9@_x000E_WN«5@&gt;E ¸)a6@Ò_x0008_K¬&gt;:8@EÊEìáÐ;@_x0003_ÖYpÎ_x0015_6@Ê_x0002__x000D_ò26@ÔÛ;Ý_x000C_7@x&amp;gO8@±øÎì_x0007_7@ls÷Çá6@çÝ_x0007_îÐ6@þ_x0004_.ûû6@dð¹9^´5@ÁQ¥4@3ÖßÂÎ_x0001_4@n³G"T:@´_x0013_sYl_4@N¨µ# D7@}_x0011_ú&gt;I3@ ÄIXí8@_x0003__x0005_ÄñýEá7@ÄË_3_x0001_ 7@c\_x0008_òû4@Ý&amp;Ï^_x0004_Ð2@æ¯#jÀ5@Í_x0014_}ðp!7@ÃóaÔ¡7@¿z.ë5@_x000B_23©7x5@_x0016_;®~Ä6@8ÿÂ¼v»6@#©¼_x001B_Ò8@Ga_x000C_&amp;Ã;@®éJ_x0013_ 4@ªm][|7@Ó$y6hÇ6@eå_x000D_öéQ9@²?.ni6@fÁ0éÚv6@_x0002_h¿×5î6@¾ë`Ï5@Öóæ5Ö5@b_x0003__x000C_s9@@íØ.ªh4@E&amp;ëþ9@_x0002_NM¥_x0010_£4@±I_x001C_ß4@âR_x001F_ºBð7@&lt;f_x001C__x001C_s4@_x0011_«us#9@é¨öjC4@JÚ_x001E_ _x0003__x0004_Ðq2@_x001A_r_x0006_}_x000F_&lt;@on U_x0006__x0006_4@_x0003_é_x0001__x0008_4@&gt;Y ¸å8@Ö_x0013_b&gt;5@ª_x0014_ÌÚ¶ê5@Ï*g3@,ËË_x000E_8@á}õ~6@ .¢è&lt;M;@;c²ìF³6@ã°¶¹3_x0002_6@_x0007_±ù7@_x001A_¢¸³ù5@*Ö_x001F_9@07É^¢Ö8@_x0003_öH©Þ6@"ÐJzê7@xh*«5g5@ìa?!`í4@t7jáÚ6@Ü³Î¾_x0005_7@_x001F__x001D_Û]»;@¢QOÉ6@ç_x0005_ÀØ_x001A_M5@¨KáÕ6@amõo7@hûXºÒ4@jZ^Z_x0017_T7@ª'q3ß6@¨KÕdÇ4@_x0003__x0005_Ýg_x0018__x0008_¼P5@{_x001B_§&lt;jò5@ï`î_x001C_Z³2@}ÁRë_5@'fj_x001C_wP5@»=é6@6}!T~½5@³á·_x000F_P#6@_ª_x0006_½Ã7@­Ô3A_x001B_5@X¡n´7@×ÝÌÜº5@ÁÔn¯ð8@ÖL»¯o7@\Árh5&lt;@_x000E_o°_x000C_¯J7@äÑ½_x0001__x0001_5@_x0015__x0002_­f5@2.%ËÃ3@_y Ý16@,Ï&lt;]¼Ù7@_x0003_ð×8»r8@kd±Ñ_x0004_k8@_x001C_Å[Õ"8@d´ÚÍw5@4Y_x001F_MK3@_x0012_28TÆd5@h_x0002_0Ê}7@Ý6&gt;¢4@º,_x0008_¸Ø&lt;@æ_x001A_±Åî_x0005_5@² (´_x0001__x0002_Îe6@BzËÊP6@Ä²_x0004_¼7_x0004_7@ÛÀ4+¸_x0016_7@o(1_x0006_7@_x0001_«V_x000C_ø¾5@, #L_x0004_ï7@_x000F_íYd_x000E_8@¾_x0003_ÒÙ3@_x0011_Ø_x0001_õ¡V6@ªÔ_x0016_üÐ8@&amp;8Ð_x001D_bä5@5m_x0007_á:5@º®D&gt;ó_x0015_5@OÍ.¾,8@ÎÁíXN7@[ÜÐ_x000D_6@ý°)R_x0016_8@³ÚzOFñ8@£Õ_x000E_&lt;Ú_x0007_4@È9­²!7@Ò þ³M_x001C_5@&gt;:_x0006_|}º6@Ôª¢Á6@óxß²þr7@_x000F_³R5_x0008_9@@?tzQ5@l-«¢aT9@~Ú¢_x0011_8@S_x0018__x0010_?£d:@êº£±*5@~áÒJ?@_x0002__x0003_ÓOÜY[8@©¸CnD_x001A_8@_x0015_æ'î½þ5@Ð`êÁ÷'4@ÑÕwòü9@ÃÅÛé9@OTnûXP7@%}ÿG¯6@ll_x0017_Ë[5@bê6@ã¼_x001E_¸[Ì5@68*¤¨Ò7@È¹:´9@yÂx_x001F_1r5@È_x0003_ûûö6@_x001F_í_x001D_x9@ä¨]Ìï6@+ÀªUb_x0019_7@6i_x0015__x001B__x0016_8@{p!]Pë:@_x0017_xØ¯_x0004_6@ã$No~Í4@¬`¬7°N:@q_x000E_C_x0007__x0004_6@rtO_x0001_ô6@ñ_x001E_fä¨Ä6@F_x0016_X0p©4@ãÄ¦`5@JOds p6@P©ù_x0003_+76@ §øf¨_x0016_3@²¢ÇÚ_x0002__x0003_P~8@Ì9Óc_º7@_x0014_y_x0004_Üô4@þ[1ø_x0004_Å7@~Ð}s_x0013_È7@ùç_x0004__x001B_í9@þ¯àËª5@t_x0011_ÉêNÚ6@£Þ_x0018__x0019_:5@A¡UÙ	6@c#Uäå6@P¾_x0002_lµ5@×	f¾÷õ6@kpKr6@¯á]._x0007_^6@&gt;$ðô4@4_x001F_-°_x0013_7@X!_x001E__x0005__x001F_E4@.NA_x0001_ª6@ÉdûûQ9@o©J¨_x001B_7@Çt	_x0010_{ç4@8Äº_x0007_ÎÃ6@$UMøì6@~$ø915@!TSx_x0007_Þ5@ì_x0011_y?7@OªÝbF4@¹_x000D_*Ví¯6@I¨-ÂC/3@°Ø_x0012_¬º 5@@¾_x0016_sÕ\4@_x0001__x0002__x0018_Ð¯¾£4@Ø&lt;ö_x001E_Û8@G|9øö5@_x0008__x0015_ÝAò4@¤_x000E_æ	x7@EJ:É%5@À*ü_x001E_¬O4@C}w¤A4@ÎÍþXþ5@à6_x000F_ÿ_x0006_7@lpòv9@ë [üFÊ7@ú0Ä¨½¬6@Ú*ò8n6@ _x0005_ä/7@Ë_x0003_2Ó¿&gt;8@_x001F_Ý¥35@4xwo!6@`@_x000D_ï_x001C_"8@ó4ês&amp;o8@._x000D_ë_x0017_Ç8@7J¥¤d7@s_x0006_ªtF4@0|(h_x0008_R7@_x0004_^ïÔ_x0016_6@Í]´k²²5@Vu"x_x000B_7@h_x0018_òFâ5@kÑ;6@ûÁÐÕí`8@_x0004_´h_x001A_7@]=Lñ_x0002__x0008_Êí5@#õý$_x0017_6@&amp;ÈÑÅzi=@_x001E_«{&gt;a6@vÉö_x001A_iÜ7@_x0013_§_x0019_Å±7@j_x0010__Bö«7@%	²½9@pÇ]_x0001_ºé5@¼|D·ØÔ5@Ô)DÎ®Q9@×é±óoU7@oÕZAr8@òÕ_x0014_Ýê7@ÊpÜ&amp;Pa8@±_x000B_xL_x0011__x001F_6@DÄwS_x001E_5@ú[_x0003__x0014_»f6@1»Û7_x0017_6@ûÝÈü6@ _x001B_o.XÓ4@yð_x0007_¿a_x0006_7@.}ñ:l_x0005_4@â&lt; Æ6@#4w\3u6@ú°Fß©Ò5@-d6æ7@ãW.+336@×&amp;_x0019_nÃÈ3@_x000C_µ_x0004_ºßó4@h·¢_x001D_("3@_x0001_ ´cÜú6@_x0005__x0008__x0008_¯Ë_x0005_5_x0019_7@mÝ3Ì7@I]ÊLq3@_x0018_v_x0008_2@´£ÌY98@å(¸LÑ¿6@ÔèÕ_x0018_ü4@`_x000C_Çu7@_x0001_a_x0019_Ñ_x0003_4@_x000E_­ôêÎ_x0004_9@_x001D_=ÝPÒ4@_x0006_c_x001C_ðÍ5@å$Iih;@Æ$dÎ4@ôéíÞ4@`Ò	`Ãu4@p_x000B_Ô_x0006_Â8@V¹Õöð=@_x000C_ÄPP_x001D__x001D_6@&lt;N_x0010__x0007_5S6@'Ð_x0012_Ö®N6@_x000D_&gt;µ5\B7@p»U¡ùà6@ÞÛ&lt;a4@ÖdR+=@_x0012_Éæ__x000F_6@¯1h_x0002_5@×üÀ98@\©Éè3@_x000B_Å|xÚÒ:@ÚTõp_x000B_"5@J}j_x0001__x0004__x0002_Å5@/Ù7_5@~_x0013_´÷ø.6@oäå ³5@vEv8)¦7@Æ§;Wö_x0010_5@ª¶áPþ_x000C_5@ñ´ý_x0002_F7@Ñþ_x001C_½Ä5@-¡Ü_x001E_ìü5@+½å¤Vá6@Éi#³[U:@?øÑPH6@üÙ¸i´!6@É¬æ*9W5@I§/¡í7@=Ýùcõ7@w&gt;2Ã_x000D_´6@?A½X§_x0015_6@	WÂF¦]7@p¯&lt;Õmk7@_x001A_.·Ê6@ô_x000F_×üi6@ÛÜµwÈ6@ÄbvÍB_x0013_9@Z)&amp;s¿_x0011_5@3~£o&gt;7@^õp%é95@_x0003_2£Èd&lt;@_x0003_hú¢_x001B_x6@Óß7Â]7@"6}û±e9@_x0002__x0004_Wk_x0017_o­è6@{Qc¾8@ä_x001E__x001B_M_x0002_6@ØaôâzÇ5@ËëÊ[;@äN&amp;®J7@øé¹1E¹6@£.þAx5@gyWÃ¡e7@Dæ[¡Mh6@|Æ_x0018_Ø_x0002_6@zìÒÑ±³;@H8U£_x0005_'8@BþSs_x000D_ß9@ÑS¼_x000E_5@ xÊbßD7@Æ9sÜà_x0011_6@_x0007_Zì°Y6@Ì6¦ü£7@j}_x0002_,n7@_x000C_Ûé/£5@¬½_x0003_úþ@;@_x0005_QÍ_x0001__x0016_5@¼\sÌ5@Óäg~Ô:@Ä®ö_x0015_l4@Äw	M3¦:@;7Aps´4@ôi:7@Ô:Ø'Ê5@¥ïÕ 5@dìö_x0002__x0003_þ5@_x000E__x000F_ï.^6@:tåyV|4@´tM76@!]lÎJ6@êWÐ¼£*4@?E_x0005__x000E_Æ5@_x0001_¤nôZO5@îL'ÙO±6@ìA_x0019_8@õ_x0019_ö§5@_x0018_`ùre5@A2º*[6@&lt;_x000F_Úì²Ê4@¥_x0012_gÁªE3@ÐL:ÿ6@ÈCc_x0008_m3@÷Uñw7C6@_x000E_J_x0010_ºp7@À´öyO{4@6ºÈì¼¸5@P_x0015_«_x0008_T4@Ö¹_x0003_/jö2@âéls_x0019_-6@úÛúd´4@¸øÓãß5@p-ÿK©4@g_x000E_wû6@*JQ·R_x0013_5@V_x001A_ìÝ_x001D_7@{_x000F_ñd7@ø-Äîè3@_x0002__x0005_põ·e4@?BµA_x001A_v:@|_x0012_®æ N6@_x000E_£äÊ:@;ór_x0003_î+7@_x001B_RÖrÆ5@ej_x000B__x0001_6j6@_x0008_«i;[J9@_x0008_Â½_x000F_A6@BÙÐz§6@s_x0014__x001E_¢3@_x0019_ZP_x0017_YZ6@×q_x000C_$÷.6@¡]¶ú07@¾¤©_x000C_²¶4@ññlO6@S_x000B__x001C_;W5@È:'M5@ÅÃ#ÊÔh6@sH½cþ¦8@õE%_x001D_ø7@Ûo¹_x0005_óÜ4@_x001B__x0015_îÊÎÏ6@²ðc"³Ò6@üNT¸_x001A_Ø3@x\Ï_x0004_õ©9@_x0006_j_x001D_85@Û³²gÈ5@àPc 6@`9_x001A__x0003_­4@ÇVçT7@±ÌX_x000D__x0002__x0004__x0007__x0007_7@îÝ%qt3@dN_x000D_glM4@Ü2Ó2%_x0006_6@Æ_x000C__x000B__x0017_ì5@RÙä_x0018_6@^JT¸:{:@8»õÎ3@_x0001_Eº_x0015_j3@cb[_x0008_7@ï_x001D__x0007_©_x000F_7@9_x0017_M/_x0001_7@~_x001A_ H_x0008_5@=\É^è,7@e@G§ï7@¹$f_x0013_ì¢4@j4,Â_x0016_8@OÐ_x000B_VÒü4@´Ç_x0003_¶6@ê\Bõ!_x0006_6@_x001C__x000F_h_x0016__x0006_6@Ö{|.w4@ö5ðcq÷8@Q(feà5@»öxJC/:@«kÆÇ_x001D_5@_x0019_ÒêÍe¹5@2±v	Ì&amp;9@À}Ó&lt;K	8@Â_x001C_gT_x000B_8@¤Ðd¹È7@ÕIÕ±¬l7@_x0004__x0006__x0014_û_x001A_&lt;P÷8@ð3_x000F_d{6@¦Güê¤7@½¤Ð"&amp;³8@%s´_x0015_õ5@_x0015_­âü5@E 3_x0010_"j5@ëÓyujæ7@_x000E_g!¤æj7@8è_x0012_Ç¿Ö7@§gÓe8@z~F_x0006_Ú¥6@0üX_x0002_º4@_x000D__x001E_H&gt;8@ºóf|_x0017_q5@5)º_x0001_Ðv4@_x0010_êaÎ)©8@ÔG²3_x001C__x0011_7@ãý_x001A_ì~7@b_x0017_B_x0005_dÙ7@¦Ë_x0019_._x0006_6@l$Pºü³5@8ö¢òÉ¨3@¢Þ_x000C_dÜk4@®Tç$¨5@Í{¾Û_x001A_7@SP»8A-6@_x0016_ôyk6@Â*_x0004__x0001_x{6@Ù;_x0003_"û=7@uàm©12@:A£_x0001__x0002_oY5@\_x0011_;_x0011_Y4@d_x0007_§±_x0003_6@._x001E_?aw4@ÈÉß|Ð]8@_x001A_óÔ8@ß9kH¶5@ãðî×¿9@¸&amp;X_x0010_oÓ:@_x0007_óF_x000B_÷5@,ü§_x0003__x0001_6@· n{6@_x0001__x0002_¯É&amp;6@_x001D_ã_x001E_©9Z5@ÿ(ÎQµ7@M9_x0019_}Î5@÷asÅtN5@ïDÓ£×_x001D_;@`ÖBÝâË;@9_x0004_2_x001F_æz6@_x0011_iKÀ?5@_x001E_El/ÙÆ5@_x0010_®Fº«5@ºQý-5@w¯Ã5|9@_x0014_hàûi¡6@Óïÿ{¸9@óÊæd_x0008_7@ÈÞÒ;k48@Å)Õ¡Óh8@_x0015_nºÙã5@_x000B_Cñ(_7@_x0003__x0004_Õú_x000F__x0017_B7@5ýêN·;@àÅ_x001A_õ_x0004__x0010_8@_x0001_c2}Û6@G:'ûá_x001B_7@©$&gt;¶od8@û®h¢4@æsdÞa&gt;@üÏ|IÚg7@_x000E_&lt;s6@¥¬°_x0006_Ã7@?³Q²Sô4@_x001C_ò"{x_x000E_7@øÙu3å5@dm_x000F_ }&amp;7@»Í*_x0015_¥7@+Ð;_x001C_Ô.6@!©½§f5@_x0016_2E±_x0007_8@_x0011_6ÁÝ_x0004_7@6¯óó6l5@_x0001_õM¨6@ð_x0015_½_x0010_&lt;¶4@b_O.1ì5@¼afþ6@A_x001F_¼Í=r3@IeÚFö_x001F_7@+Oò7@ÂçO¶Bþ4@ÜúóÓ|6@Ó¹ë_x0002_ëE6@_x0019_î 8_x0003__x0005_Ãè5@ª¹Ñ)bE5@F_x0014_æ'V.6@ê_x0003_Ä_x001A_«x5@"é:_x001B__x001C_66@[pÐ_x0005_6@k_x0001_{¤7@®á_x000B__x0015_^7@2sÒÙZ5@ªÓLsº6@:áiØ	/7@¹;C_x0019_Â6@y_x0004_ÍÛ¯9@_x0011_øðÀ7@;z7_x000C_.Í7@(¨T_x0006_õX3@Çc_x001E_^5@ Ufª_x001F_Ä6@Àq5·7Ý:@ó¼åá7@úá@¡_x0016__x001D_7@2[Èv_x0002_7@_x001D_0¡Ä95@H_x0002_ÊZ_46@fY_x000D_6@[göõñj7@wÆ$&lt;_x001A_4@eW¦ÉY¨5@Eíà×6@_x001B_­íÝÚ5@U._x0018__x001B_¿Ø5@°£ÕÀÄS6@_x0003__x0008_¹eº÷	÷4@ÌÉÕsÐ4@DÃð_x0006_&gt;@§§êãÛ4@&gt;I£2²5@*ë=æÎ_x0017_5@3¿))_x0002_9@8._x0014_3_x000F_7@1_x0005_e&gt;7@_x0001_×_x001D__x001D_è6@_x0004_| &amp;oæ6@)k°ç_x001C_8@Wnjýî#6@YðýI5@³ÞÒfkØ6@¿Æ_x0019_¶Y6@À »ìT5@Õ½A£M3@¼(_x0016_zo4@))µW\6@mÀÿ²Bg6@T\®§u&lt;@rp0Ð¨F5@_x0016_Ð$¯:@_x0004_c/m&gt;3@Vßì}ýb7@Á[&lt;F_x001D_3@_x0007_îvÃE6@½1ñÚ|5@z¿_x000D__x000F__x0005__x001C_7@ý&amp;zñÕU5@¦xú_x0002__x0004_ßÞ7@CÒÐà\5@¹%$¿(8@ ì«Mê6@¢¯tý_x0019_4@_x000F_ùXm_x000B__x0002_6@#xxP_x001B_5@@_«d!6@WD7qú3@Û(·0_x001D_g7@þÎ¥ç_x0017_2@¡rË±_x0002_6@_x001C_ú¶å|i3@ì£Í6Ö7@_x0004_)îÑ_x000F_)7@2-Ê½76@Ã_x0011__x000C_x£5@_x0003_Æ_x000F_}c5@ùüdbø5@_x0007__x000B_=En7@ÁüÎ}2Ð8@'½et´Þ5@Vü_x0011_eã5@uè´IP6@µmÑ¿Ì·7@Æ.½_x0006_k8@9B5Î_x0008_Á6@^_x001C_à:_x000C_7@÷Ò¤A_x0001_5@ÒôÉ®_x0013_&amp;&lt;@M§åX95@B]T_x0017_+^6@_x0002__x0005_znúÖób5@;4_x0018_¾&amp;@6@_x001E__x001D_&gt;vÊS7@ÃD_x001E_Îðç3@^]ñæ5@"¸_x000C_v3@\%±,í_x0014_4@xZ_x0019_¤Ö5@²Ã¤Â_x0010_7@Òë êù?4@Ù~Ç¯µ8@Úeoã_x0016_L6@Ò@q¿Hò8@}$#_x0004_½ë6@Z¸G_x0011_ÌC9@{=:Ã|-5@Ó,í^&lt;@÷z_x0004_þÉ4@_x0005_åám6@¾,_x0013_´ný6@%²ÃV=_x001A_5@¶ª¾_x0018_7@_x0017_çn_x000D_¸)4@ß0Tn§3@GdglÈð4@|iJO_x0003_7@_x0001_^UG¶06@	ÃMg2Ù7@Î_x0012_~ýÞ6@ú³_x001A_[ás5@!4f¨_x001E_5@æZ!k_x0001__x0005__x0010_P4@½s7¦§4@Ö©ný´Ö9@)Þ(Ã÷Ä7@¸ô½ãà4@nÌ_x001F_·Ø/6@äì_x0002_¢5@¡_x0008_kÙ5@È_x0016_?mäÏ3@wÝªóD6@_x000F_	èÁf7@ !bðòâ4@Ô¡#â5@dÒÀs:5@	é¦gÞ6@K&lt;ÔE×s9@­/_x0015_`´n5@Îé³5_x0003_ã4@x_Ì_x0018_ü_x0003_8@n_x0005_4Ý_x0005_é7@ _x000B_U­7@¾peSÆò3@½Ê´#f`6@kÃ1øYº3@å_x0004__x0004_:@ÿÈ_x0010_¹h,7@Û_x0019_74k5@-Lù²o7@ÞI_x0015_ik}4@_x0012_%_x0018_7@/_x0018_xEÅ5@"WUòD8@_x0002__x0003_Ô¿ÈÐÚÂ8@QäÀ(ø2@Ðxð»\ï9@y_x0004_9Úöò6@¬_x001A_w5@MCPT_x0003_Ï7@²)ñ¬Ô4@À@Ýè_T7@_x001A_0]ªõ6@+!'llô6@zÎ_x0007_j_x0002_C5@È_x001A_î;Ê5@a£°ïÛ7@çG¨y_x001D__x0001_6@_x0017_tý¥O77@_x0011__x0013_4_x0016_t5@?1ñº_x0013_5@Þ0Å[¬j4@óN ÖóF2@U]ìüaý3@~(_x001E_8@C½sÁí5@m{j)d4@Æ$["8@1¼S_x0002_ê&lt;5@³Gî7@Eåfb6@¦_x001A_oE±_x0014_4@f_x000C_S+Å	8@#Ë÷_x0007_,5@{VDûÓ6@¥¢uÅ_x0002__x0003_T&gt;4@_x0018_¨_x001D_-eo8@y0v._x000F_6@/¹°¯(¿3@"@d	ÜÜ8@_x0001_®ùÇ_x001D_7@_x0003_Ä6]ÿ68@·_x000D__x001A_:o:@ö^áÚ$Ø6@¬íçpÑ+6@bvÅvHì;@ÊÏ¾Ô^'5@'P.q7@·@©:&amp;é8@Â½p9-r9@`u¤=?8@vÄX©m:@D~4¡8@6ÇµS:(7@ð}_x0003_H4?:@44¥N_x000B_:@Ýñ_x001F_¥j5@ßà&gt;_x0008_æD5@=Q9[]7@+ÿÔÎ`ê&lt;@Î_x0004_?O¸&lt;@ÃùØAÞ=@¶,#nx_x000C_;@OÅï]éi9@û»Î$É¿7@uZê_x001D_9@¢_x0001_N{Ä8@_x0003__x0006__x0016_X_x0011_©Î:@_x001C_Õ¨94@»íþ7Z_x0011_&lt;@_x000D_¦_(ñ­;@ÎeH}ÜM8@À6íØÜ;@ê_x000C_&amp;¡4@(ª)H_x001B_9@¢0ü_x0002_Ì97@ºâHø:@_x0005_:â¤[3?@:^_x0001_CqE6@Àx5ËÊ4@Cpª^Ë7@§Ë .¥_x0003_;@RÍÓe_x0005_&lt;@Æ0¥¿è7@Ð/_x0014_gË_x001D_&lt;@¨2!Wè_x0018_=@wÔ0_x0004_³?@O'©_x0006_6:@wð¦dç7@´_x001E_ìåÏÉ;@ tì¯ÁÂ&lt;@_x0014_S"¿ª7@ìk_x0001_QH:@Ý_x001E_Ò¼_x0003_*&gt;@aÐ/;Ç7@ßÍ_x0010_[ßâ8@iÏð~P6@ÿPæ²XI9@{jÙ_x0001__x0002__x001B_¦9@G`'²r7&lt;@_x0012_Eòx);:@iq!Ë_x0004_â&lt;@¯G¶Ø}N9@ÿºÖî:@ª¾ïé_x000E_M&lt;@X'¸UtÃ6@°/óÊd:@©-$øo?7@¶­ÿµà7@~õ_x001C_XNº:@·ÕUØ_x001C_E9@à1_x000D_jÅÎ&lt;@´_x0012_u*_x001B_&lt;@_x0007_y\à_:@Qí¤ý_m;@¬.;ÐHê8@_x0006__x000E_á5w;@¹_x0018_ÙNà):@øTqo5k;@õ&gt;¿²Ý³8@~éW´Jk8@£ÓÖê~;@:àÀ_x0012_;@r_x001A_½!;@c|åtI9@_x0012_-_x000D_¸Ú7@ü3_x001C_»7@Ý¸êÙQ±&lt;@B !&amp;B;@ç°Åßû^:@_x0002__x0005_A_x001D_9ì_x0010_7@ïmTû&lt;n:@I_x001F_`U­-7@M£_x0003_;@_x0004_ãù/_x0005_7@=´örM:@·h±sô:@ÿßõ$;@7fí0o5@Ù_x0001_¼ÀÇ6@»å­ÁC_x001E_8@22IÑ7@ÇV©!è6@sÜ_x000E_J	:@^_x0016_Üöû×7@²Åpp¨+7@&amp;RiÑ_x0018_ë9@Ð¨çBì®;@^ß_x001E_37@±/Ii N7@&amp;áô¯_x0003_::@8ö_x0014_Qw7@öáö9¯ó&lt;@ucm£ä¿&lt;@m_x0012_%ö¬-6@_x0007_¶8ïÞ8@ÙÄÒ+#Ç&lt;@x_x0019_zo½_x0015_3@¸_x001D_çIç9@Swã!:@úôg´çm8@6_x0011_-S_x0002__x0005_}Ã7@¸û"sÚ8@]üé_x0016_àb8@Ê#_x001B_fÒ=@ïF²8 6@ÚbósxC7@F¬ÌÕm*8@g+_ººR8@÷ñç_x0007_Ñ.8@Eµ_x000B_4@&gt;èD_x001C_Â9@úâ¼ÂJè7@_x0006_)²ôw8@c_x0008_¬¨ë9@¯Ä_x0001_Y!z;@u 1_x000F__x0018_&lt;@@HAÈËL;@gðWñ&gt;b;@	_x001C__x001D_0Û%:@¯ÝÑhv&lt;@y,¥ûÒ|;@~µôÝÑ8@&gt;agµ27@¸_x0006_»iG8@¦#_x0005__x0003_-Å6@ÙÍÙ_x0003_sÇ6@ÒÞì\+_x001A_&lt;@ÒëO_x0004_9@ÅÑÍ¨_x0014_;@å«­gWZ7@M/_x0006_¬I¨9@/Hê_x0014_8@_x0002__x0010_[_x001F_[vN7@ÉL.ôµ9@ò×úþ_x0006_;@&gt;ï¤0[&lt;@±KêL°_x0008_:@ý×`º8@úÞ4Ò:@ÛÂ2Ø¹:@"§l¹uc:@n&amp;_x000B_s7@¨0Ú_x000E_ë_x0017_;@ìl0­_x0007_¤7@îäs°_x000D__x0005_;@¤7_x0006_%áÞ9@«8aq#;@É_x0004_ÏEn8@_x0001_C{Fh[&lt;@q²tÀ[_x001F_9@ó7õ_x0004_ø6@tË­ Åò:@ýdÖÇK:@hwqÃ_x0006_r6@Ltþfö;@,.}_x0003_Ø9@Pi55H;@Ct_x0014_½x7@òp&amp;ãa=@	ÓFDø8@!:_x0005__x000C_:@Ë»_x000F_$u9@î)Á,#U8@ö³ªÃ_x0003__x0004_Þ©;@_x0003_xð_x0005_ïä8@H[÷Â_x0017_%:@_x0001_M_x000B_Ü_x0016_5@IsÈ³9@jNª\_x0003_7@ctûö&lt;@e¨"M:@Mè_x0008_¦e7@|(ã¨Vµ8@½²§0±_x0018_9@2,QVwq:@sûµ9@vbbd¯a;@Ç¼tÚ;§:@)j²o8@&amp;öò_x001F_ç§2@Ô°¾Ô_x0002_a9@6þ ¡9@kï9ÆPÉ8@_x001B_}º`9@ÏÏ@¨&lt;@Qw_x000C_Æ_x001F_O5@AÇ£¦';@6Ì¡}';@.M¹ìó9@_x000D_u¹ÃÂ8@YâøÝwÁ;@:$kgi¢:@R_x0018_oÚ^I:@²ÝdSI&lt;@_x0003_-úÖÑ_x0007_9@_x0001__x0006_"	*_ø_x0004_9@9Xgdýì8@»|Þ$ÁÛ9@_x0004_è[nr9@Bª¯è8@4\*;@_x0018__x001D__x000F_óO[5@¡_x000D_,e`O&lt;@þÎÈ9ó8;@]Â+í¬:@eí_x001C_j8@P®U:Ãª;@þ&amp;¤JS	:@~×áéü_x001B_8@ê¼Rm8@av&gt;_x0015_ï¬;@±ö©_x0002_d8@q_x0007_þ 9@Ðé%vz:@vWÓx_x0005_?@·P%üCÈ5@hÅº4CN;@úMîuÇW9@@¸¢_x001E_­;@_x001D_vü%]5@ý_x001B_HôÞö8@,'Øim6@_x0011_nÍ!_x0011_á&lt;@ÄRÈ T[5@ßÏr	%;9@?0ùé;:@_x0003_âäê_x0001__x0003_M7@r­a"=¤9@½Z-Ï¶·6@*Ld¤9@h£ÚEÕ7@à£_x0013_u£9@_x0006_J:Ç| &gt;@wõJ_x001F_ç_x001F_:@þÛÐKÖ5@KZqõ§J7@Ï6`æÇ7@®Ïi$Ù=@ÉO_x000C_=º:@%Y²©¸9@÷eävØ6@ËííæÝì5@Ó?	º¯:@_x001E_iÕ{¬f:@Æ_x001B_Ç¶_x0002_ú:@?_x0015_µh¸¥8@w_x0015__x0019__x0016_F;@«RµJâþ7@wtûVÓà;@j ¬°,5@0G¥_x0005_°:@ú)|{bç8@Á_x0006__x0004_å)q8@`_x001C_"FÕU0@N_x0010_¯Õï_x000D_;@TÐ_x000F_¶7@Ó¡ðÜh9@bN=TA9@_x0002__x0006_&lt;G¤Q÷`:@	äLJ/¨8@cw|ó:@L5ùñ]79@dä_x0015_ø_x001B_j:@Òw´´F9@òÕ)_x0006_^7@_x0010_¸X(6=3@&lt;é»d¬:@_x000C_é_x0010_SË8@¢Ô¢lOr;@ÞuÛÕ9@Vâ_x0011_Ãi3@¸cÖ_x0003_æ:@"NèÂ»N&lt;@ðÜ¨l5@æi4_;@µ°ÉêLÉ&lt;@Lýqpr8@u_x0004_ÐRM7@b_x0007__x001C_ñë8@×Çº_x0007__x001B_=@w_x0015_³¦05@S¼éß·S;@_x000C_å&lt;©_x0011__x000E_8@®õ_x0008_Ü9@Ë¾ûô__7@_x0014_â®*^_x0001_8@\j6È:@É_x0015__x0013__x001B_ë7@y§_x001A_)_x0004_ø7@fà_x0005__x001B__x0002__x0004_°m9@Õ_x000F_÷%Ð9@ÍXt_x001D_9Ò5@áY»-/M8@n~Õ´Î8@Ê?q4%9@¥¶PÈß5@ôQn_x0003_y©;@_x0017__x0004__x0001_A¾{6@Ù¢úÛíB:@PRé@³_x0016_9@ºU_x0002_¼Ãù.@_x0013_­Öx´H8@Ç¶©÷Se8@å!âæÛ¦:@þ`V%ñ+7@éïå_x0008_yÚ;@H_x0015_®_x0019__x000E_9@T,·û\Á7@¿H|Øg89@°ï8Æ9@èª_x0007_¶)9@kßj½½9@ú_x000E_²Ð_x0012_9@aAY¼&gt;@7Lë^a7@`_x0008_òÍ$&gt;@!ß_x001D_æ¾8@a_¤PT8@çcØx0é9@m_x001D_.©«x9@êgS3^8@_x0004__x0005_Ô ³-:@À®+ÖoØ;@_x001C_Ã¯ª_x0012_@9@9Íü_x0001_û_x0019_:@ÿM¬C_x000E_(9@Çw_x0018_18@º_x0019_r_x0012_²:@Yxèr½È9@a2zÊül&lt;@ûY`º&lt;@þÖ_x0017_NÊÇ;@ºµIæg_x0010_&lt;@åð `ðã;@_x0010_±Ûz²_x0015_9@)_x0002_ñÓ6@Ä·uKÿ_x0015_;@íê¾k6@Ý5ØpZ5@ðJ@¡¹:@03_x0015_ðÎ6;@â¼@kç4@NúÒ&amp;»¾;@p«_x0004_à¦69@±aü_x0003__x0017_Þ9@ö*ÎÐÝ9@_x0019_®§«$?5@+º_x000D_uÎ8@ðw¦mà­6@»P­=B#9@È3_x0016_iâä8@1k1y¦Å=@"m/_x0011__x0001__x0002_Hô6@õõf¿_x0016_7@pö½d½_x0012_8@ÊÕAAr8@ö·Û³&lt;@YõV4ÖÚ7@UÝÑÂ_x0018_Þ:@_x000F_:QuDü7@À_x0010_ÀM|d9@_x001D_ÓK­_x0017_8@è¥éC]7@qÀ"mj9@î+ìò6w&lt;@mã¦_x0006_]&gt;8@³«o_x0014_:@a`~{¬7@ê]_x0017_,&amp;_x001A_&lt;@&amp;_x001C_ÔdÜ9@#üOÞ$¶6@_x001C_¡À£vú7@_x001E_®T=_x0015_7@ùå_x0005_èï*:@à,ðÚB;@EÑF¥Ø9@ç%#G?&lt;;@RÇýÒà9@Ll²d¯t;@3ÞjmÍ&lt;9@Öqôà&amp;=@Rè{_x000B__6@_x0013_RUKxg&lt;@A?¦&amp;÷î;@_x0002__x0003_}Ôbcî9@Ù Mä:@¾ÉZÅ@ù&lt;@_x0006_îW©;|;@P£8@ÏL=Ðýô:@_oØ$;@_x0013_Në9@zîéù_x0013_&lt;@¤´Ãà6@Ôþ&amp;kç5@_x0003_H_x0010_!ôã:@AÈü~þ:@©7ä&gt;Ö07@wÑ\¹Hð9@_x0010__x0015_¼_x0015_;@T®_x0012_ÒL8@XT¡;_x001C_:6@yp _x0004_É8@_x0010__x000B_­¬_x001B_8@«ÿ"¬«Y;@E[U_x0019_n©:@8ý#37@¨Í_x0008_16@ÊkÒÀ ?@S³_x0011_ók9@þÈÐ_x001A_:@þZ¬S7@_x0001_&amp;Èó_x001B_I9@¾|êÒ7@NðÿývK7@Ø£%7_x0001__x0002_:@=Bÿk:@¬îaÙ¾W:@_x0006_}0~68@RÓhö.:@¥D8&lt;«:@Ï_x000B_À[9@&amp;N_x001E_ÅE¶;@÷»ÙØí_x0015_8@^Ü_x0013_õÔ:@ç[_x0019_ú;@ac_x000F_¨9@)V&lt;ü_x000B__x001A_9@¯Îí5ûv8@ÖPÆ&lt;q8;@\ïèL`¦:@JÎM_x0011_KÎ9@¨_x000C_@©Õt&gt;@xw-ºÈ7@¾ØUl38@_x0010_~¢åW9@àW_x0005_ó&gt;_x0010_8@Ý_x0018_ÆsvK:@`ÔÈõ4_x0016_;@øX_x001F_Zç5@8æ`XÆ7@Í_x0017_~-US;@Ý2_x000B_â_9@Ï¨%ßf&amp;;@Ëè¤Ó¹9@H¯uS8=9@XËJ_x001C_Mr6@_x0001__x0002_&gt;kèÌËc:@;©³X÷[@@P_x0008_ãÈ9@º;k_x0019_¥º;@_x000D_Þca^§:@Öó'yu:@_x001A_!2_x000C_&amp;=@:_x001B_z ïf:@¡¶_x0005_dß2@ñ_x0017_ÐBâ_x0003_6@T½Ü²H;@þ,G¼o9@ÊrÖ:@Þj#zY*:@¨=m.×K:@é7ªÒ;@_x0007_VSÍk9@SÜ_x0019_s_x0018_I6@_x0015_&amp;'&lt;+&lt;@`k»_x0014_B3@«É_x001C_F_x000D_Y8@s_x0001_z_x001B_½+:@Å_x0003_?îÜ9@ì§çC_x0019_;@¨T¥æ"k9@/4_x0014__x000B_N9@ÆKäGV;@Gö&gt;#_x0003_ì5@*·_x000F_êà&gt;@æùØbÌ9@2Ò8?3º:@Ð_x0004__x0004__x0007_Òj9@ÒKO6@Eï,]Ù¶&lt;@¨_x0017_ Òñ8@½ to_x0016_7@ÿR»n¥9@lÔ_x000C_³»Y8@°®;.M_x000B_8@z5ËBb=@_x000B__x0016_¹S5:@ÙB0W'ø9@û_x0001_îÁÙ6@ -_x001D_©_x001F_)8@=__x000D_dà0=@q5_x0006_éÔ7@_x000F_puÔ_x0004_x9@Ó_x0015_[_x000D_ÇA7@UÉâ¦9@µ_x0005_ã¾6@î_x0002_äWC9@Ã!_x0011_íàl7@¿_x001A_e_x0016_;@§gÞÝ_x001D_]9@Ê®âø\&lt;@à]_x000D_8a&lt;@_x0001_ûÜÑ_x001B_a:@@ÆCW(±9@_x0019_õðëï96@Z)h@_x0014_Ó8@_x000C_£_x0008_y¤¨7@³_x0003_2_/Æ;@®°Ó_x001E_~¼:@_x0002__x0005_À¾]wT^&lt;@þ_x0003_hO9@º­_x0005_sßá7@fùWD9@*Âý\Ý&gt;9@ÞÅðYð³3@|X÷y9Å;@¦òI÷ç9@/?p_x0011_È_x000C_9@_x001A_"¥&amp;d&lt;@þðþ¤);5@OD*ü0@_x0008_&lt;u^¬W6@êð9D_x0019_7@ãæõî$#;@+æ8_x0001_òÁ;@¯Ò½_x0015_K6@áå§+´9@3ùÈ±_x0012_7@ÂqÏÎ³;8@7T¼Z8@'ãRG_x0010_9@µ:T_x0012_ÈÅ9@¬ïùÛ_x001B_É;@$ôôd;@¢£_x001B_L%5@X0ö]_x001C_78@U_x0013__x0004__x0013_L_x001F_=@=âà)_x0007_\8@ÀRÁhíS8@»:+82&lt;@&lt;_x001E_¹T_x0004__x0005_(?7@ü½/Þ?9@lì2;@X0³|Ö¬9@D _x0006__x000B_BX7@_x0015_SO²®£&lt;@C#Ñ_x0006_1&gt;@´_x000F__x001C_±&lt;@_x0014_©ë«_x0001_c:@jÆËeÎ6@_x000E_ao²ÏÁ3@¨ëüí7@_x0002_H_x001E_ô' =@_x000C_:_x0015_(ÛQ;@_x0011_U8hÓ99@RÐ&amp;EÂç7@_x0002_àH²JÜ9@¨)Aó¨î;@}W%17y9@Òt·_x0004_%ª:@3£1_x0006_mÖ7@_x001B__x001A_0_x0001_]6@Z;B_x0014_T&lt;=@|f²,_x0005_i6@L¾'_"^;@_x0003_$wyß8@XñÝ&amp;ËR=@_x0015_¡àQ3k0@¬¦c/Ý8@}Ú_x0004_ ¡@4@àÎ,ÎÍH&lt;@Ã»ªì_x000C_7@_x0001__x0008__x001E_bkäÓS9@,_x001B_|_x001B_:¬9@±ñ¨yë8@©Xmp8@'§m_x0013_]:@.çø×1@¯³IÓ;@~_x0006_ÐN¢s7@5ù	&amp;_x001E_ì9@(¿J^9@ÉXeÌ37@te_x000D_ÄF6@_x001C_Dª ¸6@_x001D_öé$Ð9@_ÑwvTÏ;@?fE_x0016_&lt;@ÐõYä8@6$7 è_x0007_&lt;@¹d»Ó]ý9@\íÁ¾7@N_x0003_¦ac}9@Ì¬*%Dù:@_x0003_Æ_x000F_ÕØ;@wWf 7õ8@_x0010_G_x0005__x0002_=ä4@^3x¿Ü7@|¤mÒÉ4@_x0004_`N_x000B_&lt;@KJÜ°É_x0002_8@rtñW%&lt;@¬þUH_x0002_7@Ã_x0012__x0003__x0004_H¡=@Â£Ú_x000E_;@_x001C__x0019_PsØ:@_x0005_ìÔ_x0007__x001D_\:@Ñd¦¦_x0004_=@Ó¬_x000D_m¸8@¯=D_x0014_&lt;@UíÍoß9@·§yð7@#¤Ë_x0019_:_x0010_:@_x0007_·¸»ûû8@ßJûÈ_x000B__x001E_:@êñD{ä+=@A_x0001_2¢_x0011_Ë:@Ij@Gµ_x001D_&lt;@t_x001B_^ðZ5@êº_x0018_9@HõðLwM9@ÕX_x000D_Ò_x000E_·9@Vwq.#49@Àki_x0006_:@_x0001_+&gt;Î¶Ð8@Ä¾m^_x0002_K:@7_x001A_Óøìõ7@úgøI¬_x000B_&gt;@_x001F_Z]qV_x000F_9@Î®_x000D_a'7:@_x0001_fªÞ!m;@8½_x0016_À:@H_x000B_Y-)á9@©Ö×¢Ï:@o_x0004_N_x0015_&lt;@_x0005__x0006_iÈ£b!:@&gt;® _x001F_`@7@£a/Cÿ_x001A_;@ù_x0001_´µ5@ÙíÊjZ8@ëÏ&amp;J3/;@ÍßÓ_x0003_:@Ïà° &lt;@WÈÈe:Ì:@¤¯²¾¼;@j¼Xî0_x001B_1@_x0005__x0002__x0017_±9@ùQ _x001A_&lt;Ã5@ÊgÙG¹9@ä_x0018_ÂRÓ8@L1lu:@~½_x001A_Fò÷:@^Ø{-ý_x0010_9@p-Ü¼ÿæ5@\ôqXi#9@®i_x000C_æ;@Þ²Z´8@^îF8@t°7_x0016_°5@]3_x001E_k;@ù_x001B_m*Û8@d_x0004_Î¹;@ìè_x0016_2wÖ;@èÁ_x001E_V28@©¿õb}8@=Ky_x001F__x001B__x000E_:@oqá;_x0002__x0003_óó0@æñÂÉ|±;@_x0008_J_x0011_²8@9àH{±6@Ç;ñf_x000C_8@Q!/¡MF7@KRËZK_x000E_:@yxÉã9@t¾ÛÉÙ4@_x0003__x001E_4r2@_x0019_[ê/nU9@ØÀ_x0004_ä:@ÌÂ^´s_x0001_8@óéZ¿x7@ÇóPe";@\Ô_x0002_ôÒ9@j9û¬¥_x001B_:@"§Á76@Í­ç%9@Òx¥'n68@õÄðl÷:@Ve~¦_x0003_8@A%¿_&lt;@_x000E_¸_x0010__x0015_ã:@véÉZ7@_x0003_~jC&amp;;@v_x0007_!Ã9Q:@`Yo_x0010_@:@ïwuó£9@Ámà¢¡9@¾Þ	S*8@{´ÛÌ:;@_x0004__x0008_úD×íÉ¼9@´Gë_x0017_òò:@´_x0017_»:@d_x0002_îàºß=@;s¤ù0G6@íR¼_x0016__x0010_7@BATC:@_x001D_ù&gt;&gt;@rº&amp;Ð6@[_x001A_aÓ&lt;@B_x0013__x001E_Ö8È:@ÌÓ&lt;_x0001_&amp;;@ãæl¸Í&lt;@(:â"+&lt;@ÇN_x001D_Ó_x0003_û;@æ_x000F_Â[6@¸:°çÍ6@³s_x0019__x0019_úÐ5@_wA_x000F_|þ8@_x001A_q÷Â8@T¾é_x0011_µ4@ÁL;Ú~T=@ùá_x0018_JüÍ:@_x0006_°ä·`®7@oýNà¦&lt;@ð³ÿÛ;ë:@%]_¬É6@öÉ}û_x0007_;@D*~_x001D_vÆ;@%3Ë&lt;¬_x0007_:@´ùù_x0006_q_x000F_:@x@k_x0005__x0002__x0003_}µ7@*Î|_x001D_Í9@)ò¤è·,8@r_x000F_þ9L;@ÛJ²ë37@&gt;_x0002_¨g:@Çç_x0019_ù£7@_x000F__x0018_`îÝF;@$ÐÛ_x000B_8@Û4\*9@_01V(9@£è_x0013_ãÀ:@ÉLIã,:@_x001E_Z_x0017_Pø;@dI_x0015_g:@÷Pµ:@_x0010_|õ_x001F_¿Ó6@ ë!çå9@÷_x001E_­6ªÅ7@*80rU8@Ö9_x0001_B_x0017_7@^Jox¼È&lt;@?2_x0002_¥6@ê04N_x0015_~6@_x001B_·®´Zg&lt;@ÙÛ_x0001_ï¼9@`Í7p)ý4@íìðê8@:~ØxÝA@@Ex_x001F_'ê9@¯ÕUÌC ;@j_x0011_K¬c×:@_x0002__x0004_^èæjÈº9@Þ8_x0006_Úl9@_x000E__x000C_FÃæ@=@dýÃë9@óçrW_x0008_=@ow_x0017_&amp;«9@_x0016_ð=)è:@Âr¢ÓF8@ô%_x0017_9_x0012_B&gt;@rk7B=É9@²ù"_x000C_P%9@;_x0018_Æ_x001E_7{;@÷ãÇêl_x0013_&gt;@_x001C_YðÓ_x000B_:@/µ£pM9@tí 4=t7@J»_x0011_y ¥&lt;@Ù`»~+C:@b@	Aê;@5¹M_x0006_êÕ:@Ä&amp;Lý'&lt;&lt;@_x0006_j®G¥8@On_ã_x001C_¡9@zJ_x0012_1°&lt;@3wñWª_x000E_8@IÃÞæ_x0014_8@Ù_x0010_0 8@äîS±Úä&gt;@ÒJ_x001F__x000F_9@°ûã_x0001_·1:@n_x0003_&gt;Îbx*@_x0003_ú÷ò_x0002__x0005_Ù;@çðó`m8@ñ{Æ_PÊ&lt;@1GØ,_x000C_8@+ÅGñÖ_x001C_7@È±07S_x001E_9@K_x0003_Î_x001D_=@Û_x001F_Q:@(KÿU.¶:@èäàË__x0001_6@ÿèo·_x001C_:@®p_x0008_6â7@ß);æl²8@B)_x001B_a¿Ö7@\q1ýLõ6@p8ý¸;@á¿Y_x0017_@_x0014_:@"bø%_x0003_o9@´_x0019_ú@ë:@_x001B_TmJ&lt;@u\Ö#_x0004_7@!û]%ë&gt;9@¼·b_x0006_H_x0019_:@ÿ_x0001_Ì 	7@7Iå¶_x0016_9@ØÞ3GÀ:@)Ó/_x001D__x0005_&lt;@Rbí¹_x0016_&lt;@Ãw]â48@FÇAÅ7@#¸ý_x0011_ß9@wìt¥;@_x0003__x0004_f_x0008_(5ËË8@_x0018_;:¿ñ6@§&gt;_x0006_²_x0005_Ð;@U_x0010__x001E_â8@GUÃ^_x001B_µ5@|):P*9&lt;@oV_x000F_ù79@bZö\8@~@Ò­&gt;,@Ì_x0014__x001B_F4N:@¯\²i_x0015_;@Þ$ñ6îÀ8@pRåz_x0016_7@¬®åÖ£&gt;@ê´»yÄ:@¼Üü¿__x0012_7@4ß_x0002_7@²_x001B_hÎ0ç3@ØOÏ®o_x0015_8@_x000E_&gt;	vd )@ëYPt:@lÛÅmÁl9@BÖïÂ_x0008_9@%à_x0006_]WÇ7@K%_x0001_Jõ8@oø«#=@zàõö_x001F_9@û×é¿Ìo=@PUpX&lt;9@&gt;_é =@è_x0014_Yn¤8@NÒÖÀ_x0005__x000B_ 	&lt;@Bä:g4@fÌXÛlÛ;@äÃ-RÒ;@´¶_x0003_9Ä7@Ê÷_x0001_,´_x000F_5@²ÈÛ_x0018_;@'Í_x0002_¸2S&lt;@_x0004_Æ_x0017_sb_x001E_8@yE§Z8@RæNþZÛ7@2_x0007_9®§-&lt;@|ùt¡½:@Å·§º:@`}þ¸_x0012_9@p_x0014__x0018_Ð¸ß7@tæh;:@ægüù¼t:@v´ña:@ß*9@¬Ðxã_x0005_66@®q]À&gt;:@§ ¤_x001A_µ:@^øÿÙ_x001D_$9@}Ê:«U;7@¾ÇÝ_x0006_8@¡Ö¯°Á9@_x0003_%Q_x0008_ÑX8@ü«¸Ù&lt;@iùTSQ07@D?6,	Î:@ðñb¹5@_x0001__x0003_ú4\E«9@QÚ&gt;q&gt;@7û¢_x0001_p?@6, `#©9@_x0019_ÓÈÎ6&lt;@­{Î&gt;{Å&lt;@_x001D_¤ØøÐö7@_x000B_­ì{:@¬	ù_x000D_ô7@FÀ5_x0003_ª_x0004_;@ÍÖÛì¾9@õ;_x0019_I_x0003_=@~_x0004_NZ_x0007_÷:@Õµ#9@ò_x001E_Þ_x000C_G8@¿ëãúÀT9@_x001C_Ä_x001F__x0002_J;@_x001F_[:ï_x0007_s8@Â|´£6@KÏü6@¸_x000D_Tm·:@x_x001C_ûîÍð5@._x001E_Å_x0014__x0002_&amp;7@_x0003__x0006_ï_x0016_¶4@(a®$h@:@-¡#^£7@yF_x000F_Á(8@÷_x001B_4VW7@-_x0019_ûì_x001B_9@Þ,$ª8@»ü¦+^9@"ä³ù_x000C__x0016_Ð8@ü_x0011__x0010_0x_x0008_8@Ú.tÐr:@&gt;·^_x0019_V&lt;@-_x001C_²Y_x0015_d8@Y³´_x0018_9@®ë_x0012_Ó|ä:@_x000C_çæj_x000D_%&lt;@õô_x000C_lÆ_x0005_9@ØÃÙÎÑ7@/¤)yL:@§MFbH0@ûô_x0002_$_x000B_·;@_x0004_L_x0003_Ìþ 7@ËA_½_x0003_;@Ì_x0014_T_x001E_4	:@^x_x0004_êö8@Ç_x000F_»B_x001C_·7@ÈÖ¼_x000B_à:@\;w®Ñ;@ïÊ¸ï&lt;9@¸d_x0007_ØåI?@KÐ2¦|»7@_x0006_æ6ñ&gt;Ë8@Ï_x0013_0rC_x0015_9@_x0006__x0018__x000E__x0006_¦À8@_x0008_§_x001A_­£:@i½5Î09@yuc¨#3@«_x0008_ë4²V8@)ZÍ©y_x0014_8@Us_x0014__x0001_Ñ_x0010_8@_x0002__x0003_ë_x0002__x000D_mü9@õ_x001A_þþ8@¼ò×_x001A_9@/[Â^tx:@_x0007__x000E_ú_x001F_":@S&amp;ËÀ;@nokP8@Ì¦6'È8@w_x000F_#WÂ´9@[ëã9@³ìÐ_x0008_ñÖ8@I@gYÒ±7@}lZ`2&lt;@âÔ|%6@¤Ys\I½&lt;@tzà_x0011__x0001_£6@_x0014_\Ø0_x0011_2&gt;@_x0014_BF]=@aÓdÐº+:@Þ¦_x0008_o?:@ï¨ªk´5@µ_x0015_(_x0017_ú8@¢/R@U:@_x000C__x0003__x0007_Ë¬2:@â+Õßcê;@e_x0007_$²	´&lt;@_x0019_¤U¤px7@ýÆî=r&lt;@çoÄ_x001D_;5@ÈÞÙ^_x0006_2@íDÖ­ÔÚ6@«ÃÆq_x0001__x0004_ò3@ýE_x0012__x000B__x0012_R5@PFv'f4@	Y¯yùt2@"J°1»C4@/ÚöùÜ2@Ô_x0019_zã_x0017_0@&gt;ï?_x0006_ÍL5@_x0012_#æ\_x0008_3@oó»Þ34@o¡ÞOÝÝ2@çÏ1Õ5@uÀá»é3@ì²_x0016_Øô_x0002_4@Ú_x000D_&amp;Kµ3@d@{-_x000C_b6@§_x0007__x0003_¡_x001E_!5@Àzæë_x001D_Þ1@G7_x001B__x001B_¨4@"M_x001D_ÔçÌ7@Ï_x001C_&amp;tÆ5@#/¨oZ2@_ 5I|b2@®²&lt;"4@­_x001A_¹0_x0001_6@_x0007_æ°J6@-£ËÓ}5@§7»_x0003__x000D_8@ÿÈhß]2@I(é_x0007_3@\0M(Ä6@Ùw÷_x0016_i£2@_x0001__x0002_î_x0019__x001B_7~p4@_x0010_zÊ=Þ5@©Ð»2_x0015_;4@i­zÞ0@Û_x0015_ÇÁÑ4@_x0016_ìp½öZ2@¾Åµ!Ô_x0007_4@è4Ü_x000C_ö¹5@Íí«'lø4@gUÙ4@3hí4±2@èC¥Ì=3@Ü_x001B_¿«4@ÅoTä¨º2@³Çs{3@ÜÎ´oµ3@##ÑÊ©_x0016_6@YÂ	E¢1@Cdì-3@(ëKç_x0002_ÿ4@+Á_x0011_xñ4@Òf£6@OõÁ04@õ t_x0019_5@®§;ÌÐë3@AË_x0012_:4@?#U#Â6@è¾m'_x000E_3@c£vI`3@â_x001E_ý_x0010_äg4@_x0003_¡CKô²4@£¥æï_x0001__x0003__x000F_£2@k+A­S3@3S=_x0002_3@íõ4ói°3@ÿÍÎ_x000F_3@Ë©ß¨&amp;±3@_x0015_6§ìa4@W_x000D__x001A_@Â#5@hrÝ_x000E_P4@ôæ2@lÜ­_x000C_Ã¬4@|¶½0a_x0004_4@M÷Sj_x001A_y0@ ¥9ð×3@Clò_x000D_È4@«Xc½`v4@úì§â_x0003_3@ÃPd§Ö3@óª!$3¶4@Ö_x0002_m621@ÜÝª=øu3@á|Û7O3@'ä`:äÕ.@ÿàñÖ_x0019_Î/@_x0003_ÚP_x0010_®P4@Û¯Çæû59@h_x0005_ûh\/@D4nWÁ3@.übþ(F4@Dæ¡ñ&amp;3@¥ÑöÜ¹3@ü._x0017_æ~Ì5@_x0002__x0008_º4q_x0016__x0010_4@X_x0005_&amp;¶à0@v_x0006_À_x0019__x001C_0@H_x001A_ê_x0001_ù3@öÞÿ_x001B__x0003_6@¢lÀ@¥ê2@X_x0014_à_x0004__x0005_÷4@z¡h.W4@_x0012_C&lt;²_x000C_6@à_x0011_|&gt;ñm/@¯ç.55@?@weáÞ6@zâP_x0006_P3@d#y_x0007_6@(_Ã0$2@^û´µ¿1@¬PìÛ1@¹É_x0010_¡Äò4@^1_x0012_ì_x0012_74@b§M`Û_x0014_2@m_x001E__A%ª3@_x001E_Ñ+.MÁ2@â_x0011_ÖON4@ýlØÀÝs5@_x0003__x0010_m£T5@¥â	ñ8_x0005_8@ü_x0003_ÇpBÒ2@\²ñ½gã.@_x000D_üBWzë4@¥y°Ðå_x000E_3@ÆüS %­3@:Ø÷_x0001__x0003__x0015_Ï7@_x0005_° _x001E_6@L&lt;_x0019_èÌ5@*_x0012_rI3@l±cÇLª2@Â	eh4@É^Sz@6@Ê¨&amp;âî´5@u²Dé¦ÿ2@êtsÉ|_x001A_2@I=eç¤¯4@J_x0010__x0011_¿_x0016_5@SÒó4@¿_x0017_÷Ó3@¨Z_x0017_Æ¤B3@4_x0007_WZý3@!_x000D__x001A_Äp¶6@g-Ý1@bê¤O+1@a±[Úl0@¥_x0002_}hi4@_x001C_n¥DÎ2@_x0018_¸û35@(ÿ8_x0017_)y1@F à*i.7@©«NO3@7m_x001C_qúÝ4@Ó_x001D_F_x0017_f)5@¾%x"y4@çvÖro_x0007_6@[øô_x0005_	_x001A_5@_x000F__x0014_âý2@_x0002__x0005_2¿	éù4@co\&lt;4@¯ëy¯4@û°}Èè1@öôl_x0015_4@_x0002_@¶à6@q;²93@`C_x001E_¼_x0001_5@_x0011_'`ê¶_x000F_4@dI =V	3@UTB«r}3@×Á_x0001__x0004_5@Wüg(Ø¨8@i­K+´â2@àcvÜÂ_x001D_6@»2¼Hw2@ò)º_x0003__x0011_5@|_x0013_ ¢·¬3@÷ÀY_x0007_Ê5@aÑ5äû&lt;2@µ&amp;Þ©ø¥2@ æ_x0001_l7@;_x0007__x0013_MèY4@¬óA@a3@-_x000B_,!3@ÝÒD¾÷+4@_x0005_ü-¡µ_x0003_7@+_x000C__x001B_ÈÝ¶3@ø_x0006__x001B_DB2@æ3ÇR75@oôè-øü4@³øV6_x0003__x0005_E6@¸ÛJHnì/@ÈÅOn4@ø1Í®\_x0008_6@4ÆCç3@_x001D__x0004_/õõ{7@*iÕ ¨05@ì«Ã_x0017_%`2@§_x0001_¡_x0018__x000B_&gt;5@2_x0011_k~ä2@ñ_x0010_·34@_x000E_h~&gt;_x000C_$8@ëö»/¢4@íõ8ì_x001C_6@O@\ü4@|'$_x0015__x001C_H4@ß^7&amp;Îx0@&gt;©ÉÀh1@ç~H4@H O4@ü_x0013_,övÈ6@bäò=Á_x000D_1@®_x0003_8&amp;%4@¡÷{_x001E_ª¶5@®DÚ6°¹3@&amp;rAl_x0002_4@w­kYÐ4@_&lt;Òa2@À2Æî¿3@_x0002__x001F_Ôg5@²_/ô13@*]ÀùÅ!4@_x0002_	!¥%tu2@a½OÀcË3@#_x000F__x0016_754@&gt;}ªèáM6@_x000E__x000E_A4@ùÕïÃ5@RP"¦R$8@M_x0005_L ¢é2@_x0007_Mæ'³i5@òb·_x0008__x000B__x0006_0@d;kã¼2@¡ÝvÄ5@Õ£UÅ5@TìÔ±Â3@A@C_x0014__x0004_5@u Aåé1@4¨BÍ8/@Zdéö 6@Ke¸_x0001_£3@BtY7ÄÝ3@[¡´ÊR5@»#_x001C_1ý4@/XS_x001B_a#5@h»îcÀ2@ãáçº4@ ¿_x000E_!(6@õÁM"ÿ0@ñ_x0003_®_x000C_3@rI$dS6@²íöØ_x0013_3@qObª¸6@S~ã+_x0001__x0002_1_x0007_5@ì_x001D_;yX4@/»_	_x000F_ì3@Ú_x0006_K;b^5@â_	Y;6@;_x0019_íS_x0017_î4@PWIQ7@O¬¼_x000C_Öc2@Ç=O_x0004_û4@4d_x001B_¥-5@	Ài6¹÷2@áZÂ¤¯0@\ÏäÍ¹2@)Ôs!Ë¥5@uÆï÷ ¾3@PXc_x0002_S"4@_x001B_×(åLQ3@_x001E_%&lt;_x0018_rs5@¸å5_x0015__x0001_6@h4¹ààÒ1@8F´us¦4@dÉ1±üc5@d_x0002_¼r¹_x0005_2@b_x001F_÷û_x0015_£3@$¼ä_x000D_q_x0010_5@iöKd3@oÃ$p1@ñcÐûÔ4@^Öãnr2@üHü	Lã+@`Å	IÅ2@ÙÏúëÏÐ2@_x0001__x0002__x000C_«ÈÀ_x001A_4@­Ë¾mæï4@2tqñ_x001A_Ö5@y+Âc*}3@z}ÈN_x000D_C6@·ð÷¥Qø/@\ù_x001F_c34@x¤MÒ4@¬kbG_x0003__x0007_1@È:_x0018_Ø2@©Bc®Ý1@i³_x0010_sE*2@ÓÙãè6@B9%_x0008_Y#4@_x0003_´l´Q§7@ûoS_x0014_è7@I_x0006__x000F__x0017_Ü4@«·ãPÈÏ1@1Bz¥73@&lt;&gt;Ö¸nÝ1@ê_£û¾A5@Ì^8ð&lt;5@VN A_x000D_4@ägùî2@_x0004_&lt;_x0010_ø_x0008_þ2@°õ09'5@_x0011_Ð~._x0011_2@»rR4@_x0016_Ç%o_x0007_å4@{(_x0019_Csò1@%¯_x000B_$4@Dp#K_x0002__x000C_È33@êÕèkÿ1@Ë8K¥84@oòîºz3@^v_x0006_Tv5@¡ª8_x0011_¦)5@Ë?_x001C_ö_x0005_04@é/&lt;-Ó¯8@yÓ	O't5@¿ë_x0006_5t1@I§Ê5@%Ý_x000D_^ã6@=m[_x0010_d5@Ú3õ_x001B_¡4@ãlG¤5@r-Ä:%3@&gt;ýLîûL5@ðº×Æ ³2@Ï4ý_x0016__x000B_2@Ç_x0017_ìú64@*^_x0001_K2@9Kiß_x0008_P5@Wç	¾_x001C_è6@ê_x001C_ÂÓêø2@ÕÝíB4@è,öÕx9@ôdº¡@08@Khr_x0007_×3@_x001B_%[©A_x0003_2@ë_x0004_Ú1uÒ4@×@Î¼ã3@©ª§ë½B5@_x0001__x0003_6ê\_x0017_¹¿1@ô~3&amp;Á3@Ñ|]¯­2@K)c'{6@WJ_x001B_ï^4@ø'«m{5@ö_x0004_ùA	6@á_x000F_ûXÃ7@¾_x0003_êh&gt;_x0019_2@øØ_x0005_) 1@"0P7ïQ3@83Z_x0001_b4@&lt;Úp92@j¸û	áY1@_x0015_ ?&amp;v4@æ6v_x001D_2@Ô¶í`_x001E_3@¡_x001F_Ää81@Ë&gt;%µ_x0002_½2@¨8_x0010_Ð2@À2u_x0001__x0017_1@j°ñ¾13@@_x001E_ZÆ?2@O¡_x000E_ë_x000E__x000D_6@«åò-u{4@Jè_x001A_ø_ï3@»Ó¤&amp;£Ç2@_x000E__x000E_nc_x000C_±4@õ_x001B_\JÑ«6@Ñ¨S];B5@ÿg7 ,6@ÚÝi÷_x0002__x0003_Ð3@i-_x0010_èÛ3@&lt;À¸_x0012_Hð3@ yÿ¯2@H÷¶È,¢4@e¢ÂK¬3@®Øÿ´X65@i¶&lt;ß|ö3@vk\[_x0007_e5@.·xFÊl3@_x0007_o_x0006__x0005_(õ3@¦,ê6º»3@DM±/%ß2@sì×m3@åÞô_x0018_ñ66@_x000E_ÉÐA*õ3@_x0015_·C^n5@&gt;¸^4@¥ï¦Ë&gt;4@j_x0003_i'5@Ôt¬¢7@_x0017__x0017_6âwJ8@1	VGL5@µ=³_x0002_é3@ºU¾:	_x0005_3@M_x001F_K|ì_x0005_4@âm?L_x0011_3@Çê_x0015__x0018__x001B__x000B_5@V_x0006_Üâ2@|$_x0006_Ò_x0001__6@ØXnø¥3@¦{Õ7_x001A_3@_x0002__x0004_z¦ªñè5@B3×Á;¦4@.Ï_x0019_4@';aoÄò2@2C¡_x0006_]{1@ûÆ_x001D_Zuq5@Y_¨¿Ý_x001C_3@·ã_x000B_áÂ_x0015_5@_x0017_yÄ_x0014_	5@,ßSÓ1@a_x000B_ò}5@Í?\;_x0003_1@"Ôo.01@Y«¬´.L5@xaQ¤YÙ4@q¨®_x000B_i3@]&gt;ä¼_x000D_3@S_x000B_á5»Ö3@Kj_x0001__x000D__x0015_ª4@­ï·_x0010_¿4@h_x0014_NßB6@ì§-Þ_x0008_[4@spE"IY7@øÃ#úÁØ4@_x0012_ñ3|_x0017_þ3@_x0015_)BÞàn4@çIÕU-³0@Öï(0ÝÒ4@qæZé+_x001D_3@.Ci_x000F_æÉ4@QÙ»ý°6@Kå_x000D__x0003__x0006_\&amp;4@=ú|Ê"Ó5@äq&gt;å2@ÕÅÀ )2@_x001C_,e½5@ìAß_x0014__x000B_¾3@ Ó_x0003_ÕXL5@¨_x0011_qd¥_x0019_8@ôå_x000B_È¯1@_x0010_qÀJ5@M_x0005_èÑEt5@Çöéú24@ZU+c?4@a2&gt;{3@&amp;snW¢_x0010_4@Òt$h_x0017_.4@_x0001_¸%_x000E_-3@9þHL5@ù_x0011_¥ãt5@AáÙI_x000E_L4@5Âkñ@6@_x0015_ky-C 6@_x0004_­òb«4@¶ùp6è_x0018_6@_x001F__x0002_Ã_x0016_£8@_x000D_CW;T5@_x0007_?éNJø3@_x0014_kã÷´y2@l_x000F_ìó)x2@V)f¶q&gt;5@±_x0017_(òÉ.5@ÒäH_x001B_r6@_x0001__x0002_Ûho"j_x000E_6@Líì2@:_x0014_ZÕrÍ4@_x0007_]u_x001B__x0011_7@_x001F_.ÏÐÖ_x001D_5@uÃ{wÚ5@Ó_x0006_ë+_x0003_4@}X¼¦_x0018_4@¢ú_x0014_B}4@Í_x001B_]æ5@ühM_x0012_3@jNU'4@YÇ6¦2@Ù«¬Ô¢_x000D_3@Ãëß¬&amp;I4@_x0012_è æi5@Jpæþ/@ùâ_x0001_êN 6@ô²XMïÕ1@½V_x001A_Þ_x0002_õ1@¨Ö¼ä$3@(ïCtO0@3_x0013_ 5_x0011_47@{$ã16w/@K¾?¬Cä3@_x001B_q_x0017_@ 4@Ñz_x0018_Û5@ïR_x000B__x0008_¦5@ ÞâÌ_x000E_3@È~0½ß_x001F_4@tÀ±h¥3@sëHÿ_x0004__x0005_?`2@ÅèÐ4@_x000C_ _x0001_0~1@ªðL-#06@_x000C_F15@;,¼½_x0014_1@5È_x0016__x0003_¤2@íNÈ5@åxzä§Ç3@\õñàQ3@K¼õ;_x000F__x0007_5@ø_x001F_lDÂÔ3@½Ód³3@_x0012_|_x0015_®²~4@_x0002_£ãIs 0@ø_x001A_óü¶4@û¢¼²í5@_x001B_Àü¿Ã4@ç°äá\2@(&gt;Þ`P5@'¹,Ð;4@xIIÂY_x0006_6@ZO_x001D_N6@_x0018_ô¾_x0010_Þ_x0018_3@_x001A__x001A_aÎ5@CÈÆ®à3@¼J¼_x001B_R3@³M "4@P&amp;uBè3@VÙBO_x0005_4@ðåÄD 54@Ì~&lt;?95@_x0001__x0002_cKZmô3@×q_x001F_¡_x0012_3@ô~½rÇ_0@Ð´p=*5@uQä4@n-åü}6@¦@S'_x0002_4@Cb_x001C_Ã,×1@j§¢`H2@@~ÊKe5@íAÚöÝ¾5@·o_x000B_ü4@æ@3É	~4@ 2_x0007_ù86@ûÓ	_x0016_I4@ ôî_x001D_G_x0010_5@æ_x0014_ÿ_x001F_63@åVúª!ù3@_x0012_{ãÕ5@Ó_x0014_ÖÁè4@Ùi_x0002_"~3@&lt;S_x001C_]65@Ï¸D_x0002_Í5@2¡U(4@²Ál¢ÂÐ2@8ª_x0005_Æ©2@_x0017_«¶QÃ3@µ_x000F_&gt;³2@x_x0006_úew)6@¼æfX3@¬WôN&gt;4@n&lt;±_x0001__x0002_®_x0006_2@7ÿjÏ¼_x0016_1@,Üëz_x0002_Ö3@Óë2tZË2@]_x0017_íDm6@rä_x0002_ó:3@iW©ø$0@gÄ.W43@_x0008_¼_x000E_µ5@1¤_x000E_Ý5@_x0007__x0003_gxn©2@ç Ð_x0002__x001D_4@H0É¼3@Ib¥òÛÚ4@æºïØ_x0006_t2@Íêcä_x000B_5@@Mþ¬4@U}×B90@¸Ö_x000D_¼&lt;%7@úÓUóª23@â±D0¸1@_x0019_¤{a¼½3@h_x001F_Ùy4@Ø³qì9º6@F Ò[÷3@z*\üf3@5_x000E_î_x0016_1@eTOÉ3@Bõ*'¯3@Ä_x0005_þ_x0008_úu6@Ê;ªð²Ð2@RfïeC_x0013_3@_x0001__x0002_$Øó_x0007_99@ìKÖUn5@¥_x001F_kÊ¸a1@_x0014_O H_x0005_6@Ê_x0015_:BóP5@+¸_x0011_]_ä2@_x001C_+L£!45@O`_x0001__x001C_xÄ1@Ö{÷Ô41@®_x000F_×z_3@V_x0008_§_x0003_\5@4vVÎBÒ4@_x000F_¦)z\2@7®Ö_x0015_4@^_x0006_{«_x0018_ß7@_x0008_¢_x001C_a®1@¨Z_x0015_î_x001C_­1@?°;,_x0013__x0014_3@$Ð®_x000F_â2@§¦ù¢3@LÁ_x0007_,_x0001_3@{hXøý4@à@öÌÛ»2@ü³_x0007_)3@Â_x000D__x001A_¹üâ1@oX×`Ôb5@¹ó*y¿	3@,ZBâ 4@]|U7'8@u)(§Ö3@G¤7A_x000B_6@£Ï_x0002_O_x0001__x0006_ÏÖ3@¸ÆÕ.R4@ÍÓ1©»6@baÖ¶_x001C_5@¶â&lt;ê52@ýÜb43@ ,Ø¢§ó3@Þ®?ÒÉ"4@2[¢Ç4@Ö¿¥Ç3@ò¿_x0004_¹Ñ5@_x0002_`á³1ï3@_x0005__x0018_tÏÁ4@íÙ_x0018_ä4@«×§'R°4@^Ì_x000E_]¦3@z¤µãô)1@._x0003_®ÞK÷6@_x000B__x0004_½âÕ2@NËw%Ò©/@eódy¡2@_x0019__x001E_¹å5@àÊ`È4@WÇ÷ç_x000E_ã3@"àÀ_x001A_w3@Ñ}ÓÕ64@z:D_x0014_z4@,_x0015_è o2@héM_x0007_p3@_x001E_¦Ë°?3@#|_x000B__x0004_4@ÓÆ_x001C_D2@_x0001__x0003_¨M«¼2@j2¶åå11@I7`Wc5@ILû_¡,5@«DÍ_x0019_¨&amp;5@¾_x000B_MW1C3@óÀ2_x001F_U2@)MØs«`1@_x0018_,aSÖ3@*ïeS9®2@÷é_x0014_ÍkÃ3@Â,ô_x001D_Ñç4@GW_x0012_4R3@Ä+ew6@_x0014_{uÓç:6@ù4H_x0008__x0002_6@:KÄ23@0 _x0002_8@ìM_x0013_B¶û3@!åÉR7@Îï_x0011_Ý´5@_x001E_ò6-¬/5@Ì!ã'mM6@VLçqò4@«Eåj¸H4@.¢À|_x001D_4@´ûå¸_x0016__x0015_4@_x0006_m§Ô¶5@YNk`3@6^X%8_x0016_2@TÌ1»Gw1@Y ¥?_x0001__x0002_çì5@á`+öe6@_x0001__x000E_%{2@ç_x0005_U§E6@_x000E_¯Mxmf4@K­èk_x000E_3@o_x0013_%zl3@Ý7d_x000B_l¼3@¡§j"õ5@,¢ñ!3@[5Cö­æ1@d_x0017_\¯E5@Ñ5åW4@ÿ¼ú7@_x001A_¸³ }_x001F_7@°Ò¢äî`6@}Ï_x001E__x001F_ö66@_O©ù°3@&amp;Ù_x000E_+w¶4@Ak9½U_x0014_4@_x0005_ÇsÉ4@s_x0017_ 4@Ã½bà81@ñ_x000E_»_x000C__x0007_4@·Q¾L4@¥?_x000D__x001F_c,3@¾_x0002_fâN3@Ôõ#×õs6@Kn"CøÆ2@Õy£¶Ö5@Ó¡sàÖ2@t·Xç£7@_x0002__x0003_kqP:2]1@~pÈE2@s4D8@6_x000C_ê[2@î£Úm·3@_x0016__x0001_tÅ#_x000F_3@_x000C_§µn_x001F_n4@ÏèË4£3@2ä_x0002_`TF3@×É_x001A_Í5@Öb=_x0014_Ú5@jÕæ2@LSKõ#4@@l_x000C_,y3@ÔXï_x0006_Ì\6@r_x0008_9ðª5@_x0007_]â»ì4@&amp;?_x000D_Õ¯3@|Bã_x0013_Ù7@JèpÖ_x0010_×3@_x000C_«3ÝÓ3@0_x0011_Oþ_x000C_4@Õ6.1@$T#5@²NÎ_x001D_b4@à~lIÄ7@ÁÖ¦î64@tH4Þiï2@%\_x0005_3£"4@ªÒS¿¸3@èE_x0006_ÒG4@Ôl._x0001__x0004_á]5@ÄâÀeX_x0003_:@Ê`@*;Ù7@ðéµÅï4@êªB_x001F_È`6@_x001A_`'EÅ33@uutºWË3@7¬©$1@sjúò¢E3@pÓJ«*5@¢,_x000F_'Ñ_x001B_6@Úà&lt;,É-@Ö,	£ª¡3@~	bl_x000B_I1@IR^v®:2@æª&gt;«5@öÑ¯EÊé1@ý_x0002_vÌgX3@Ï_x0015_¶}_x001F_\4@ÌÚ»_x0018_¶X3@Ïì_x001B_L&gt;3@ìå·×pØ3@¦_x001F_BUXP1@*â7`1@zBä#/8@àû¼he.@§µ-±Î]2@ÿýýP&amp;3@ô&gt;ç^W1@Èµ_x0017_¢Æ(4@_x001B_l|0_x0019_3@Õ\h(ía6@_x0001__x0007_ü_x0010_ÉåË6@ùü:Zº_x0006_3@iÃ8_x0019_Ý4@¬´Ò_x0004_Þ0@¶AÕ~Ç1@_x0007_8_x000D_+ý_x0016_6@PÛ_x0012_/\_x000E_4@}"~#è3@)èÿ'_x0010_6@5g_x0017_Oãð4@£ÑAÍ×ê1@¼©_x0004_|Í6@¾¨Óç3@_x000E_ôCh@_x001F_4@}BU£=&amp;2@kÚÍ_x0002_#ú2@9y*/@ºyW= 3@YgdL4@/÷E©Å4@D[_x0002_ñâ£3@þÅD_x000C_¬÷1@&gt;ËóÆ°Y.@¬ê{;3@_x0003_Ú_x0005_-_x0003_4@_x0014_`LcLµ5@(aAe_x0017_'5@ïÊ§k2@K_x0011_1#ÇÈ2@_x000F_=ûå	/4@:b·_x001E_4@|ç_x000F_·_x0001__x0002_ãð1@5mÊrWØ3@Í$C_x0006__5@ÌTdÀ_x000D_5@_x0002_¹ò¼ä4@Îòq3@)WÓº¬2@_x001E_äÝ¹s6@_x0002_¤-e_x0008_²2@í¥oC?3@¶x¬¥X_x0006_4@_x0004_?&amp;µ2@®NZ0._x0012_1@h&gt;_x0019_&lt;#3@_x001A__x000C_i3Ø4@m_x0007_äDîa2@X_x000B_0{2@+_x0015_Ë^k92@iÛwáÂ&lt;1@ÒP&lt;aÈo6@HùÕQÜ×4@Ê¥_x000E_PÃE6@¯*¬5@~¶í Ô5@Å&lt;0@ï_x000F_#h%4@~­Y÷Ù_x001D_6@ùbÐg_x0016_&amp;6@Ddw#¸¤3@·£Î¯å3@;_x000C_ÁK°®3@_x001F_ãÖÕ)ä4@_x0005_	 éA_x0015_Q5@_x0015_&amp;_x0012_kW5@_x0016_zP_x0016__x0010_+5@Óì·v_x0014_2@Ñú»ì2@_x000B__x0002_K4@©ÜM_x0012_;V6@RÚoI2@Z\§_x0001_&lt;6@Ü:_x001B_%¯Ô5@êU¼Ï{7@_x0018_?Ë»3@_x000F__x000F_N5@_x001A_ÞÀ_x0017_L2@T~BÅ_x001D_ÿ1@=»@_x0003_s2@_x0011__x0008__x0010_]_x001F_8@Ue³4c_4@Út5ej2@_x001A_ÿ/$çú6@¨¹dê¤3@V½_x001F_4f1@Ò_x0007_y|hò5@ð°_x0013_^ã6@A¬2Ük_x0004_3@&amp;_x0006_Sr1@SÅÚ°_x000F_6@¨!½B?6@Dgcl¨+4@7_x000B_&lt;6@_x0005_B­_x001E_¬4@mÿ_x0008_&lt;_x0003__x0004_Ð5@`yÆàV:3@c¦©&amp;Qe6@cÝ»s5@_x0001_)ÒÒöÂ3@Û¹_x0003_4@0G_x0013_]5B3@)_x001E_A_x001A_vâ4@Y_x0012__'Å1@IíÂ4@º¤¡{'ð5@ô¶.Q/À4@ëÈjEW2@ýÝB_x0004_4@-×D=ª1@ç_x0012_×\Z2@;0áËç3@`Á¬_x0014_C;2@c`c·â6@V°CM n7@ô$ßºN4@3B_x0016_Út»5@ib^_x001A_4@¼Øàç_x0016_6@=$çF3@¡ËÞ_x0012_+X3@_x0010_*_x0004_ùQ_x0002_1@×í§ï_x0001_¿5@Ò8cßß3@ó?V70@3·:Âá4@é)M¬6`4@_x0002__x0007_ÁT¾±±6@_x0003__x0005_}d72@³¼¯"_x0001_-4@ÃÙc-£Z4@ÈÄm,7@&amp;öØ_x0004_J3@eá½©595@_x000F_/o_x0007_§(5@_x000C_ßÛÜ_x001C_55@¦s\ð_x0005_6@ÀOU'Qw6@ü¨ J&amp;¯3@_x0018_¦×_x0014_1@ª&lt;xF®4@ÛÆ&lt;´Ñ4@'µ5Æ¼3@i¨úÑ_x001F_2@@{\ÿ_x0012_4@_x000F_]1ò_x000C_ 2@þìÆ_x001C_-Å4@ï_x001B_Í_x0006_å_x001D_6@SÐµ ©3@_x0011_ÇS¬Vt6@»ÊùäU1@¯©E§Pk3@ºûK^ýÐ4@ÎI mH)0@¹_x0013_Âîo5@û¤F&lt;_x0008_u3@±o(wÒ4@RÒ}Ã_x0016_4@Í¹[_x0017__x0001__x0004__x0019_ß4@Wò_x0004_MR2@Úà_x0008_©¾S3@&lt;»_x0018_'d}6@UðçÊ2@Ñl_x0007__x0010_5@[â~eò4@_x0004__x0003_ûq\3@!U7IOª2@_x000B_}D+4@"_x000D_×Û¯â3@_x000D_ÊG¡²4@ð@Õj3@¸V¾_x0002_Ò6@Ù:aQ_@3@FêC81@{âJi¾Ï4@©ÑZ_x0019_4@+âôË36@Ä¹_x0011_ë1@ØîWà3@x;¸L³3@¸9]ñK2@40__x0018_®1@I{(ECú1@¯ëpÇ§3@ÕíÇ£,Ð3@Li)ËÑ¬7@²Vè_x001F_È5@Y_x0011_hüQo6@¹­+Øx1@*TX,@_x0001__x0002_µvëØ4@ T»_x001A__6@ñöß¢¢/@/_x0018_è-¸2@yü?ZÛ+3@t=(=ðI2@W_x000F_ AÓ3@_x001A_ MÒ,?8@HR_x001E_f·6@?öxÝ_x001A_/@ÿ5D'¬1@_x0004_4é_x0010_2@¿ªÄW2@©_x001E_»qý¦0@ÙÛ9_x001B_^3@.ËÑ	3@_x0017_A,vý3@àe,Í¥4@D¢ö16@_x0011_Ú¥ýçL1@ÔÎ_x0006_&lt;¦.@8_ÏI;6,@_x0011_ë«{û*@_x000C__x0014_	s=4@×£Q_x000C_Ö×*@pO­¿¯Ó0@þÝï_x001F_k_x0008_1@ènÃÐ43@øàºþ1@rx¥«¹h4@ÈÙGN_x0002_.@_x0019__x0012__x0002_w_x0001__x0002_T/@_x0012_Ï,ß60@¿^îhôà6@ª6Û6@yLþåÜ+@_x000D_`ä86Ü2@ÏÌ$_x000B_%-@«¿_x0010__x0011_Ð.@ðSëx=-@aÌ©W_x0013_U+@d&gt;\Sõ_x0002_*@¯ô_x0010_yå-@6pZÜ_x0019_ß-@¼_x0014_úPü°*@Ê^É_x0010_A.@_x000C_C_x0006_m?º2@Â-@@àn_x0017_Ñ1@÷ûmì*@ÓQ*þ0@EÏ!¥Ê-@_x0012_]_x0019_I',@Ê_x001D_ì|Ô6@ìã¡i-@±	%¹ý-@Ã/_x0003_*)@ë_x000E_;À¤a+@_x001E_kQÆÁ0@bb4O_x0007_¤3@ôåfeµÒ+@³·cBd,@dwöù\Ï+@_x0002__x0003_µQ¥¨SÀ7@ñmÄ_x0005_/©5@Nuõ×n,@c5FìB,-@B©¶\*/@ô¿Äj6@ñçô7rº/@Ä_x0006_mWW&lt;5@óMé&amp;¦4@_x001D_	/¢4@_x001F_:Î_x0017_µr/@dñ!©6@Qóêî_x0006_,@3ëDí}5@_x0014_d_x0011__x001A_9Á6@]7_x0010_u2@Úë_x000F_±×0@KBS_x001D_Â4(@õÿ|8µ8@ª2ë_x0019_.@zf_x0010_q_x001E_2@_x0008_7_x0016_e~.@X&amp;dº1V1@;_x001C_dèùñ3@E'ð÷Ñ+@_x001C_Åö_x001C_:@Î=z%¦08@ç8îab(1@GÒm,\+@E_x001F_*Ìþ_x0001_.@b&lt;à¨_x000D_º/@ùé¼_x0001__x0002_Ìú,@u _x0004_f'@Ì¦¦=_x0001_0@&amp;98ßV2.@$5¬{\_x0010_/@_x0008_beyf/@å¡t_x0006_Äx,@_x001E_þU5@Ýt_x0015_Ul"-@¼à¬ÍÁù0@¤H5ôjð/@ß&gt;.*@Û/ÿøª³/@·&amp;þÍÝÜ*@h«f_x0006__x001D_=5@zë_x0002_¯.@±@$:_x0004_L1@ú@Ï_x001C_Q­+@ø^áM2±-@@gMj¨+@$_x0015__x000E_¤v7@*Aê=ÌË-@Âe,øí5@ß"FøÐ 2@_x0001_Â);ª*@_x000F__x0016_TeÈR-@bübÒÁd3@uf¾Z_x0005_l2@cIGDÕ.@_x0012_n_x0013_²#+@C@CÕã.@²ªÔ©+/@_x0001__x0006_BÌJ g¸,@uþ¾r{6@ô§µeJð,@E/à°@-@7_x0014_k=`.@´CÓYh®0@&gt;ã¶%P6@G¦-_x000C__x0002_Ù3@ÿ£Û_x0008_L3@ÁINÚç.@ï%n¢e2@_x000F_­ß »í+@:ªæ_x0016__x0008_)@sÇ_x0013_z..@1ï_x0001_à_x0003_H1@§¹ñM:,@2_x001D_5@¨ßo¥P_x0005_+@Ýä_-@k,ÜÙÕ+@ÎÇ»¯'X,@ñXÂ_x001A_yB+@/&amp;¤5Ø-@(_x000B_²N.@û®°¼_x0007_ç/@(i_x001C__x000F_9,@Ú_x0006_Ó"_x0001_%*@àOFô_x0012_×8@_x001A_Ù·Ä+@ª¥üSCw,@ÁNÕÝ,@8_x0004_áò_x0001__x0004__x001C_¾.@"M#7@Ð_x001C_&amp;T!6@ÅUÉvI*@_x000D_ïíú7,@ú=_x0008_lA3@`Ì_x0013_ª_x000D_6@àzfÿ.@]@7R_x0002_*@Lp_x0005_¿ú.@lËS.`0-@_x0010_µ{¥_x0005__x0012_.@ïh5¨_x001A_Ç8@õ_x0019_æíò3@_x0008_ÖwTÈ+@¹%_x0005_mÁå-@WUÜ_x0004_ï©/@_x0002_Ø»t;g,@ÈçÛ1ö.@_x001C_:j_x0005_¯â,@BÕ025@9÷øð|s9@C 'ª,@«i_x0012_{Ø¾1@7=ÂxØ-@ý_x001C_¦0'¬-@×Hö6@²VÓl-0@_x0003_Nß'_x0007_-@LRW_x0006_=_x000C_4@X^{&amp;}ö7@ÕUÅ¥H4@_x0003__x0006_"ðÝ_x0016_1Ö1@ Ã!Tj+@_x000C_Ekyü%-@ÆU\&gt;_x0006_ã,@ÑFn_x0011_O4@_x000B_÷0u.@ZùoH_x000F_á/@õ®´=)Q.@â®ßìÍ4@_x0006_z&gt;._x0006__x001F_,@ØÂ_x000C_Ìfo0@&gt;ÿµ_x0008_,@lSBÅ/*@OBý°-@¢_x0003_8&amp;Ç-@¬D&lt;ô°¯.@PÞN4@Ö³_x0019_@,@L_x000F__x0008_£N80@_x0005__x0014_wÚQ)@àxdS5þ4@sd&amp;!²4@|ÒÍn_x0014_S0@¢_x0012_­+@òd_x0002_¨r6@Ã¸´}_x0012_µ3@Ñ¨Ai_x0012_8@H._x0010_Çlÿ,@¯×Tóç-@é¾_x0001_/3@ûï&lt;_x0004_C2@¯_x001A_Ý_x0001__x0002_6e-@ByÌãWÈ/@*;k]{­-@ÃÚLÀ+î3@äiýi_x001F_@4@IW³31@	ÞÈ	0@Ð.:)b/@_x0016_Ðz3ÕÚ0@^iS*y5@a_x001B_S_x0015_MÐ3@b¢Úå-@_x0018_y0;¶f-@öà_x0010__x000D_D*@wôiõ_x0004_0@Uè_x0002_ru_x0015_6@"Y·àj3@à§óMP´0@Æ&amp;MNì*@¶_x000E_pùZ*@ëî¤_x0019_½8@MÈê{íÊ*@yE-ló!4@_x000C_&amp;ÙFÀ]*@Ãrýa|4@Ô7_x001E_ðr0@ºî:bß-@n(öwô8@Ã6_x0006_é]5@/­@Lô*@_x0005__x0010_(Í4@	¢c_x0011_')@_x0002__x0003_­Mt½Ð-@I³_x0005_vø_x000E_5@¡(» Ð.@íè-Ñ.ê4@ºXS_x0013_ç/@_x001B_ÓºðâD*@_x0001_&lt;i/T2@_x0008_`ÑóÓ.@t­s±_x001F_	4@ÉO¬5´+@còV)8)+@*Ë-_x000F_w5@²µ~Q0@õ!ä_x0012_±+@IB$(-@±"PYÕÕ1@4_x0005_w+@&amp;KOÅ_x001A_9@jÍI_x0017__x0016_ð-@õ¿a@t:7@HÒ_x001C_R0}1@»_x0012_©_x0003_ê¿-@ïOò2n¡5@Rúð*­.@È¾×h4k/@_x000F_vnå©*@â·©L_x000F_0@"»§±4-@ÅÈ\ï9þ+@Â9þ×e8@Îc+üß,@_x0005_  4_x0002__x0007_½3@¹Ñ3þx2@n:°,ÓÅ-@gªÛÓÌ.@/~]QàÏ+@ÒÈ£_x0019_5@§&gt;ù«¶,@ßºY÷FY.@·\ñÈÓv)@­MgÁK8@q~_x000F_8eM7@wXá_x0014_/-@pTÑæï_x001C_3@_x0005_!ï835@_x0019_Ú)/Á_x001F_.@_x0016__x0013_á?),@_x001D_oì_x001C_¸_x0011_6@¼ç_x0003__·A,@"_x0007__x0004_Å.@(±fLs7@yãìØµ6@\Þ_x000C_$y0@õ!H_x0010_cÿ4@¢UÒoE=-@|8{_Â'@_x001E_Ø¬&gt;Ìø5@2-Ã¾Ì:,@C5XkhT-@¾XÂv_x0001__x0006_,@âu]%ãz,@_x001C_ì^F¨¢/@à_x0005_ø'¶B-@_x0001__x0002_¾À_x0016_Is55@4pÍ½ú-@\¼Î_x0004__x0016_ä'@G`_x001B_Í_x0010_,@YcPÙ£4@ó¦åêÚ.@ÈËI[jè,@Ê|ã]4+@htÄ:_x0019_9;@%'XÖý6@T4Âï¾1@Ó_x0014_r/@NRüñØ_x000B_.@Y_x001A_í_x0004__x001B_*:@Ï&lt;xW+@¢{¢¼+@¦¬'«{ -@Ú¯ÍC_x0015__x0017_0@h[Hþ8¥+@üd¼34@nÑ®xÓ*@DXhöÁ/@¥¼3_x001A_Ä­+@&lt;¦Ç-@»b¬:_x0010_'(@1.6»_x0010_j2@ÙU¾_x0015_d0@-n_x0018_T_x001D_.@à_x0001_Î~¥-@T{_x000D_õzk-@bôû_x001A_6@Wl_x0017__x0003__x0005_æ+@5m-ÅÁ_x0017_7@vîN_x0014_[-@_x000E_Vª/¥à+@ç&gt;÷Ç*°1@9_x0004_]h_x0018__x000B_6@ù$JO}7@sdEµXÿ5@¹_x0001__x0004_ì#[-@±_x0004_·{)(@·_Ñ©.,@opóRîe+@¶ÉsÊ4@3ïî	½.@Ààì_x0013__x0003_ð.@À³ÿ'$.@YN_x000E_Ãð-@_x0001__x0001_ßQG,@$_x0003_K³40@Ë½jlÿ-@Z$_x001C_#w3@kÕÔF±_x001D_2@-_x0006_àÇ*@gFI7Î¸,@ù®·íG-@fì±À_x0002_=0@_x000C__x001E_³Ø6ã1@Û@L	ð_x0016_,@U9:_x001A_x55@3­þÅ_x000C_2@E(¾Tl)@I8ÎÃ-Â.@_x0002__x0004__x0001_ÎÏ¦í/@4³	Ó©¨.@"¥ê@ïÙ)@Jqä)KÄ8@$íé,_x0014_f+@¯ã¡¢É_x001E_+@_x0003_çNUT.@Ä5ò^±è-@zÝþðk)@ãìì_x001E_N|.@"_x0017_·-0@_x0008_f·Ô¸y4@»y[¶Y_x0008_/@_x0017_t^5gä6@2_x001B_±Íä-@0_x0006_)g|-@ZvÚQ)-@®ºÕÊ$-@_x001E_÷_x000D_b_x001E_ì-@¸_x0010_NíU6@ÔL_x000C_¤-@2_x0010__x0002__x0003_üÇ.@ B4?·h*@£]À½+@0qk_x0002_Wh.@w_x0007_	_x0019_P,@_x0008__x0008_Õ¿)@¾@FN7/@ú__x0008_24-@½Vd0'T5@áOR_x001A_þ+@ñXYù_x0001__x0004_Tü,@_x0010__x0012_6Òø:@1_x0019__x0013_Íè3@`ùF_x0007_5@rZï^§x,@'kKCÐ«.@ñÊÊLV5@oóæ(@+m9_x000B_÷3@#äT2Úº7@Ï_x0019__x0001_ªò+@öñ|*cä-@@õKMup3@co_x0008_-,@E$yD~5@çª¹_x001E_8@¨ù_x0013_i '.@ª{¢9-@_x0016_Orc_x0013_3@F_x001E_vnO/@È$_x0004_¶a_x0002_.@Å5"¯ï'@T)^jF_x0012_+@²F_³ò/@Ê9&gt;Á±Õ7@vÄß¾¼.@_x000C_¯þ.@ç'YFZ¤5@¶!_x0017_Ã_x0013_0@ï_x0002_·¸¬ß/@¹"ìy¢Ë7@_x0003_®_x000B_ê0@_x0003__x0005_ïKsÎe-@iAF_x0012_~ó/@xkÈ%Ò3@_x001E_cuª4@»{ñvHç0@ø_x000E_5 »!1@_x001F_ÏGÀå,0@Äwv7_x0002_X7@'0_x000F_!.@ÂS§áP5@R¢_x0001_C_x0001_¡*@àÖ¤P¢0@ä;Tí±|2@}:í*cN/@¡¯M_x0013_.ù1@÷_x000D_É,H+,@_x0004_	àÓª3@zÈ!5_x000C_Ú/@ä¥0£_x001D_5@_x0003_"¾,@VM_x0013_7Ç,@_x0010_aæµÀ_x0015_-@X-t;,+@ï_x000B_¦_x0012_â.@M¿Ç¿$-@ÿâ&amp;T­.@6Ó_x000F_µ!',@_x0005_d}Zð6@!9_x000F_÷.@Å½Sc&lt;.@&amp;ÇLÑlÆ-@Øæ]7_x0007__x0008_QV1@û«ÛLf_x0001_-@__x0004_=n4@BÁ_G_x0005_|,@Ðk_x000E_Ð\6@à­_x000E_Ã5@Éç²¬_x0003_.@JV®_x0019_Ñ9@ó4XöJ®$@`ÞÄ~pl.@Ò¾Eà4@*j_x0007_ª/@_x0019_é*0Õà+@Ø_x000D_¨;±_x0001_,@HÕØ½kð*@3³AÚ4@l_x0012_ÿºí}.@@_x0013__x0013_µ,@êz_x0007__x000F_5@_x0007_&gt;÷_x001C_Nö5@þyJ¸Ï/@"ú-Ø*@[UL%q§5@FS9	Ä_x001B_/@À_x0017_&gt;_x0006_T-@|_x000D_b\Ûª4@_x0003_aXuZc+@m_x0006_ëÑõÅ-@æ_x0002_&amp;D_x001D_È7@ö[&gt;_x0019_û(0@È¬4Nÿ*@7¡_x0016_^¯.@_x0003__x0007_ú_x0002_j_x0018_¨_x0001_)@_x0004_Ç{õ1@çL7_x0003_W1@_x0005_DzÍ+@Z_x0015__x0019_r9@_x0019_t 1N,@	ð¢5@;_x0008_/Fêñ8@_x001C_±_x0006_HÖ5@_x0006_&lt;õÜ_x0003_-@_x0012_VC¸,h5@AC2$_x0016_Å0@®ø­ÏÉ^/@_x001E_Ê43@ßQ0hã+@Ì"_x001C_D®3@O+jw`,@?_x000B_¦ö_x001E_6@µ_x0016_Z)-@G¢rÃ~ç)@svíùy**@ú[§o§7.@Rt&gt;àí/@_x000B__x0007_Gûr)@°«Ò:»5@3¥}[£N.@¦À2x1@wÝw Û¢-@¿Ý©wYÐ-@gÄ®*@2ì(T}-@éz&amp;¥_x0001__x0003__x0008_],@¿"84·é,@U®µðæ_x001D_0@³_x0002_`¿D¬0@rmÈÐH2@XFÒµ{_x001F_-@îx-X_x001B_l(@ôjMó-@Áê|ûdÙ.@±º¾_x0004_d,@Þì_x0007_V0@â_x0012_ÿûÁ.@ñÉP®"04@Ì¾G³	,@Màå&lt;7_x001D_+@ÿÒ_x0019_ÞÄ+@X#d{ìû/@½Ã{ýX/@_x000E_÷ø2.u.@,d_x000F_Èm*@ú·|Y£+@Fçz)¤..@ev_x0001_GA_x0013_0@*4_x0019_I	_x0018_7@i|WÊ_x000D_-@ï±oGì¬4@P~MÑÓ_x0015_6@Ð_x0016_}Þ8Ø1@Ö&amp;BE=_x000D_2@_x0005_&amp;\ó-@_x0002_å=&lt;_x001E__x0005_,@_x0003_'SDæA4@_x0001__x0002_¥È_x0015_%5_x0004_0@-\¢~á/@_x0011_ÂÆ¤;/@4Ç_x000D_Ýç¹+@µ_x000C_ºAÈk6@Ã»[/_x0002_¤.@õ¢må¬_x000F_.@E§_x0012__x0013_s8@_x0019_×£á¸+@?ÐÅ'5@8R'Ô"_x0006_-@cãÂqÂæ,@_x0006_ý9)@Hv»_x000D__x001C_&lt;,@¦_x0002__x001A_KHÂ5@ßÔ ³þj5@Në_x0006_ås.@§¢_x0006_÷3@çqOâ_x0013_å.@¢¨õt-(@Û_x0012_ú_x0001_S_x0001_0@(/"ôðö8@x&gt;P_x000C_r0@ÏA_x0004_£â+@ìõò_x000B_æ7@xGxhW?,@|í_x0004__x001C__x0015_Ë-@_x000F__x001C_æ_x000B_Y/@_x000B_¥`_x0018_õÑ*@_x000C_§XùW6@+þ¥Tø,@_x000C_îo_x0001__x0002_ýP.@È_x001E_g÷½-@_x001C_E_x000F_UF.@*D;_x0003_\.@_x000C_Ì+@"Q_x0004__x0012_`|-@TYº´¡$5@_x001A__x0013_¥ö­¦1@§së_x0007_e*2@d@_x001B_ä:6@½I_x000C_»,@J×#&gt;_x0011_E/@7°Qrß3@_x0014_è¨:ö.@@Ä;uv+@_x0015_vÇ&amp;9-@ýQ¥S,@²]^_x0013_Óæ.@í|_x0006_ÏÎ/@_x0008_&gt;_x0008_ëI-@Þy	Á _x000F_1@³zª¯R¼)@E¢êè×,@ÇN_x0008_¾ï.@`_x001F_òÁR0@ìF_x0012_=m,@_x0013_ÙöúQ*@)DG¿ó0@Æ«Çð_x001A_9@ÿ§714@­Ã)Í2@^_x0015_Z¼,@_x0003__x0004_n_x001A_Ú;Lô3@E¬hÅø	/@_x0002_]ôf·k/@%]MH_x001A_%-@¡ï_x0012_ÝÀ2@©QA&lt;-R0@UFR84@ÅôÎ«_x0016_Q-@1¸©§0@¶k÷F8$+@âä`..@C³èÓ,@	â'IÂ,@ßDÇÛkÏ+@×pôb|2@ùÑÊ_x000B_û*@_x0002_6Ùv©-@_x000F_(8³×0@_x0006_áÒ_x000D_å¹2@ï_x001C_Tª¶.@\ãÕ&gt;Ï_x001F_5@h&gt;A»©7@,tvùU,@b_x0017_ÖR&lt;Å-@ê#ßÇÚ-@DDÌoV4@!=P_x0001_,@_x000F_º_x0012__x0008_¹.@Þàjgè_x001C_0@ë­_x0001_Ücá2@_x0002_¬Ñ[ûÞ/@dÄË»_x0005__x0008_0.@ynz4_x001E_þ6@+ö+ D.@ð®_x0006_Æ&gt;1-@°×ÂZÁ,@ú&lt;_x001B_w+@êT¸*&lt;5@_x000B_fCe_x0004_1@t&gt;©àÝ7@Þù!éG*1@×(_x0007_P«y-@Z¿_x0005_ÚO3@(ì0f·_x000E_.@r¹_x0010__x001E_z,@C&lt;_x001A_¢-@Î)¤_x0002_0@(Ï'ªxÊ.@ëÒCdcë4@´[¦Åí.@ûm&lt;&amp;Qv5@ãçX½_x001B_-@6l¹^_x0006_0@góøÖ-@êVU5É3@Kñ_x0006__x000C_33@=¤Î_x0001__x000C__x0003_0@_x0015_·«+4@Xµ¡!M¤0@TAâ-1.@Z"ÁÛª,@)_x0001_ÿ_x000C_FL5@®M¾¤A,@_x0001__x0003_g_ÛèÌD/@Xì&gt;ÕPÂ8@(_x000C__x0003_ê*@¤s_x001D_¾©_x001B_9@ÎÅÎ~#4@zP|¡_x000E_N2@Üâ#©Xµ)@à_x001B_Ó¶P_x001C_.@û_x0001_R_x0012_,@£þø_x0011_ä+@&amp;»â_x0012__x0005_36@*}ø80,@aQ.`_x000D_t,@ö]W6X/@­ï:±·.@1-~hÎD.@:ÆZàÃ®.@_x000E_/oÆ_x001D__x0003_-@ÃÉY­æ	0@_x0002_ÊÆ÷0b-@ê_x0017_&lt;o§ô(@;¡lß/@(³_x0019_¨ 6@½_x000E_ÿ÷¨0@¬Ó¨E6@\dçkÏ_x000C_*@êÂû_x0018_ÃÈ6@14ü_x0019_+Þ*@%ß¨ÝÎ4@_x0016_ÇÜË5@"nY_x000B_åó+@*Ç¼_x0002__x0003__×,@Íí_x0011_î+@°±_x0003_4@khÞ´Ö/@¬á_x000B_¦8@i_x000B_ÚPS_x0016_0@%æft_x0011_'@8=¿-~Õ:@urf	ï+@ô1±Ãny/@IÇ»Ý?-@@_x0017_'¯_x0004_5@ð¥&lt;C_x0002_S2@dCãK&gt;.@v1x÷G20@U	_x001E_Zè-@?¾+Y/@i´Éíg.@¾ÜBda·1@ò$¦¶*@3nÅ©-@»^¶ö-@IòßØ]2@_x0002_â_x000B__x0012_/@HLÁ#J/@J&lt;[(¹n6@o.CFá5@FÓ/ âÜ1@Uã ç_x001C_2@&lt;+éd_x001F_Í6@aG_x0001_ïÚÃ-@q|F³û*@_x0002__x0004_Cb=»k0@°÷-£/@_x0001_²Îù_x000D_!4@_x0013__x000F_¸)@¡I!¿_x0012_¦2@_x000C_Á©RJ*@. 	_x0019_aÕ.@_x0010_6éÏ"_x0012_0@ûL*Iâ6@Þw½y_x000F_;9@pà_x000C__x001D_³a-@ÖäeÕ-@ã/ÇðÀ4@_x0013_Z±É8E3@±Ú/-Ss2@Ýz_x0011_x,@«îÑ_x0005_¤0.@½Ê_x0001_ï12@Z_Ê±	§.@øÙ§E°	2@ù_x0007_ b§L-@³âiz0@vIÝÁ¢f0@©_x0001_Ý]KÃ-@D_x0017_\ê1@SDn«_x0003_5@éà_x0018_H_x0003_$/@_x000E__x001A_4}¸¶+@0¬4_x001B__x0003__x0004_/@·_x0003_» k,@èÝìó´0@ÄPâÔ_x0001__x0004_Ùû.@Á$ìJS3@^þFÞ/r-@ÜÕ?üü,@FÑë*2@]¨_x0004_ûL*@æ®Iñ7@«Ý_x0001_	3@º_x0006_iÂÔ*@qÖûÔ&gt;_x0015_/@p 	s_x0004_Ä.@â\_x0016_G_x001C_5@_x0013_¯_x001A_ÝÀe1@¤Ðw¼2F.@_x001A_Þü¡íë.@=_x0018_LÙ¦Ù6@ÃÏÃ±6@Lq9_x0001_=+@»_x000F_¬q_x001F_,@#k&amp;2_x0015_Ø2@_x001E_CZ_x0013_&gt;0@iR_x0012_,ú^1@!×ã_x0006_*/@¨õ_x0011_»ï_x0015_,@Á(Ý*½-@¼èÝE_x0003_0@Å^S£_x0002_%.@C{yBÞ,@_x001C_èÀ¿Ã°1@Õo)æ]¤6@&gt;öy¤.@"7ÔJ%×/@</t>
  </si>
  <si>
    <t>a6690ad81ec8ea9281e82d6ec24c79e1_x0005__x0006_ÆÌqÇä3+@c¡HÃ`õ.@cÛNRD-@~à_x0003_Ê_x0001_i.@_x0011_qkÇ2¼6@Õq±_x0014_Nû.@à{E\_x0013_1@4aÞ_x000B_ã1@/Ñ@6A+@h5±Û¿/@~/væ=.@ _x000C_5Çv)0@__x0006_du¨+.@#Né~Ô,@´hx/@QÈþ[-4@^µÊ_x0017_Y+@8¬âêg:/@¢2~%¿¥-@2éÈ_x0010_-@¿±L_x001E_5@í¸P_x0016_.@9#?áZ/@ËÆçÆ¡Þ6@æ_x000F_½nkn1@Òþ_x0019_Ã*_x0013_5@"_x001D_~dóO+@"lÎÅ®-@¼_x0006_*_x0002_§_x0001_-@_x0004_ÞÑì$4@bÓ¼¢MM+@_x000B_$6_x0001__x0003_O*@GÑ&amp;;4.@½ö!_x0015_ð4@úúG_x0016_J/@¥ð_x0008_ ¥ð,@_x001B__x0001_óßÖ}4@ª´æú³x.@¯_x001E_;Hw*@#g#²~!/@g£ =Ç.@MJG5¡*@+íå¿/0@W§JÛG-@Ö_x0017_1@®¹ç_x000F__x0001_+@RÂNRM×4@_x001A_c¸p&amp;J.@_x0010_°?ÅE!-@.õh*6@j¡=u	B1@òþ!E#/@*ºÆ9äC/@êÕ2s~Á1@Îwÿnc3@´?_x000F_//@4bk·å-@Â}©ñÅÔ6@ÌQS_x0014_ÝÉ2@¦Í6ðÐ_x0018_,@«_x0012_¿_x0003_7b-@ïpàéã,@_x0002_y­_x001B_Û1@_x0002__x0004_¹Þ^5_x000F_*@Äo9_x001D_¹¸+@Îú¢jG8/@!^/Î/@£G;ë4@¶Í,Hw)@ù«'&gt;_x0005__x000C_0@¢ò_x000B_ëXû2@Ö5èï_x001B_1@¸]/ö0_x000E_*@ã3ðîL-@rVÄ0(@`Ö×ø_x000B_.@O_x0003_`-.@oöÓ_x0011_«ç1@	Tö¤¼)+@Ý%M¼Ú6@ï_x0003_õ_x000C_ý.@_x0014__x000F_Ø'_x000D_6@_x0018_&amp;$Y.@_x0015_9§ò´q,@îÿ_x0013_Ô--@@Ü;ß3@NIY2Æù-@`_x001C_l22@áf°_x0013_ð/@»_x0004_â©³.@hûÛ}ù-@ô_x000F_¯À_x0012_\2@7_x0002_¦_x0019_:3@FK_x000D_ÎBÝ-@_x0001_°\_x0002__x0003_æÄ)@ëÿub2@_x0001_(ù7)Ï-@¾_x0019_%Òë~,@Û_x0014_ç³¾P/@Oøíä,@_x001C__x0018_ _x0015_},@Ð$çÀs_x0005_,@7'«W /@¸_x0004_Ë_x001F_t/@¼È1»6?4@bèþD3@É%è½7/@_x0002_ ûºä8/@ùÕï9l/@P!ß_x001B_^ú*@PÌ_x0012_.@QûÛÞHK3@Èjï¿1@úBî_x0005_.@|_x0018__x0012_?Ij3@l»z?76@yGâ«&amp;@_6Þî_x0019_-@ _x0012_ÝhH/@^_x0004_'àz.@Bï{Áþ.@ÖÔSÅ_x0006_/@ª¬àÜ+@_x000E_ûQZ\_x000F_3@÷En{.@_x0004_ã_x001F_Áf±.@_x0002__x0005__x0003_ë&lt;Û_x0008_æ+@¶_x001E_EÓÄ,@%qÁb&amp;:@Ô_x001A__x001B_`´,@_x0010_(í¦xü.@\¥NE,@_x0002_"Â¼PN.@_x0012_÷²c#4@L=ÃfgO,@2OqÕgâ7@Ñ_x0019_Lû-0@_x0002_Í_x0013_înµ-@FÀ:Xf_x0012_.@_x0008_FØÂË_x0017_/@ Æ_x000F__x001D_Õò*@K_x0008_(O¨(@¢xGæép-@r_x001D_V®_x001A_÷)@_x0006_ÃIæ»ª,@_x0012_ ßE&amp;.@_x0004_ÿ_x000D_³-@*¡ze_x0012_O4@³¿PP_x0001_/@ÿ_x0012_á®¦_x001E_+@ý_x0017_ß5ã*@_x0011_"¾Ï¡t-@ÉVÈ+@Y5Pé)@Å_x000B_Õ_x0011_5@RBÛ+@ýã_x001E_Á³*+@³ðÍ_x0001__x0003__x0017__x001B_0@ÄçÂäÖ¤*@}_x0016_8Ô{M9@Xê4Åç-@ÆLO'N_x0003_+@¨]_x0014__x001F_7|4@!õ_x000F_@_x000E__x001F_1@Ö_x0016__x0014_NqG8@_x000D_Ti W_x0002_*@_x0011_´/a5@o] p.Ð6@_x001F_ÿü_x0016_zÚ:@_x0014_ÿªþ¼6@®Õ_x0015_L_x000B_ª,@ªX¿¬L+@x_x000E_j_x0001_,@-­ôG.@9^fSXô-@	sY{Ã_x0001_5@í³-/së*@Æy,_x001C__x000B_£7@À_x0004__x0007_w¸´0@¤_x0013_+^_x0011_P1@?rí_x000D_Õ_x000E_/@S­¹¡8ò1@¦_x000E_ýÜsx,@9%:Ýël,@\FxæD.@xÛ"--@_x0007_uæ)X1@ì]00a4@¼VäÏ"Ù+@_x0002__x0004_r_x0007_"Ï,@¡ÎOº/¼-@}mv+©ø-@_ö¼N&lt;/4@Å\L@e6@rÔ_x0019_0I5@R&lt;c½n_4@It¶ä_x0012_/@6Þ¦9ÌT8@_x0002_p_x0015_­qê4@_x000F_hÅÑgÝ-@_x0015_mW¢_x0012_Í-@_x0001__x0002__x0002__x0002__x0012__x0002__x0002__x0002_Simulation-v2.xlsx_x000B__x0002__x0002__x0002__x0006__x0002__x0002__x0002_Sheet1_x0002__x0002__x0002__x0002__x000B__x0002__x0002__x0002_Reduce List_x0002__x0002__x0002__x0002__x0010__x0002__x0002__x0002_Unique Team List_x0002__x0002__x0002__x0002__x0015__x0002__x0002__x0002_RiskSerializationData_x0002__x0002__x0002__x0002__x000D__x0002__x0002__x0002_rsklibSimData_x0002__x0002__x0002__x0002__x0005__x0002__x0002__x0002_Model _x0002__x0002__x0002__x0003__x0002__x0002__x0002_F3_x0002__x0004_3_x0014__x0002__x0002__x0002_=RiskBinomial(1,F26) _x0002__x0002__x0002_Winning_x0001_E33_x0001_F23_x0001_Justin Verlander_x0001__x0002__x0002__x0002__x0002__x0002__x0002__x0002__x0002__x0002__x0002__x0002__x0001__x0002__x0002__x0002__x0014__x0002__x0002__x0002__x001A__x0002__x0002__x0002_Winning / Justin Verlander_x0001__x0002__x0002__x0002__x0002__x0002__x0002__x0002__x0002__x0002__x0002__x0002__x0002__x0002__x0002__x0002__x0002__x0002__x0002__x0002__x0003__x0002__x0002__x0002_G33_x0014__x0002__x0002__x0002_=RiskBinomial(1,G26)_x001C__x0002__x0002__x0002_Winning_x0001_E33_x0001_G23_x0001_James Paxton_x0001__x0002__x0002__x0002__x0002__x0002__x0002__x0002__x0001__x0002__x0002__x0002__x0001__x0002__x0002__x0002__x0014__x0002__x0002__x0002__x0016__x0002__x0002__x0002_Winning / James Paxton_x0001__x0002__x0002__x0002__x0002__x0002__x0002__x0002__x0002__x0002__x0002__x0002__x0004__x0005__x0004__x0004__x0004__x0004__x0004__x0004__x0004__x0004__x0003__x0004__x0004__x0004_H33_x0014__x0004__x0004__x0004_=RiskBinomial(1,H26)_x001B__x0004__x0004__x0004_Winning_x0001_E33_x0001_H23_x0001_Gerrit Cole_x0001__x0004__x0004__x0004__x0004__x0004__x0004__x0004__x0002__x0004__x0004__x0004__x0001__x0004__x0004__x0004__x0014__x0004__x0004__x0004__x0015__x0004__x0004__x0004_Winning / Gerrit Cole_x0001__x0004__x0004__x0004__x0004__x0004__x0004__x0004__x0004__x0004__x0004__x0004__x0004__x0004__x0004__x0004__x0004__x0004__x0004__x0004__x0003__x0004__x0004__x0004_I33_x0014__x0004__x0004__x0004_=RiskBinomial(1,I26)_x001A__x0004__x0004__x0004_Winning_x0001_E33_x0001_I23_x0001_Aaron Nola_x0001__x0004__x0004__x0004__x0004__x0004__x0004__x0004__x0003__x0004__x0004__x0004__x0001__x0004__x0004__x0004__x0014__x0004__x0004__x0004__x0014__x0004__x0004__x0004_Winning / Aaron Nola_x0001__x0004__x0004__x0004__x0004__x0004__x0004__x0004__x0004__x0004__x0004__x0004__x0002__x0006__x0002__x0002__x0002__x0002__x0002__x0002__x0002__x0002__x0003__x0002__x0002__x0002_J33_x0014__x0002__x0002__x0002_=RiskBinomial(1,J26)_x001C__x0002__x0002__x0002_Winning_x0001_E33_x0001_J23_x0001_Jacob deGrom_x0001__x0002__x0002__x0002__x0002__x0002__x0002__x0002__x0004__x0002__x0002__x0002__x0001__x0002__x0002__x0002__x0014__x0002__x0002__x0002__x0016__x0002__x0002__x0002_Winning / Jacob deGrom_x0001__x0002__x0002__x0002__x0002__x0002__x0002__x0002__x0002__x0002__x0002__x0002__x0002__x0002__x0002__x0002__x0002__x0002__x0002__x0002__x0003__x0002__x0002__x0002_K33_x0014__x0002__x0002__x0002_=RiskBinomial(1,K26)_x001C__x0002__x0002__x0002_Winning_x0001_E33_x0001_K23_x0001_Trevor Bauer_x0001__x0002__x0002__x0002__x0002__x0002__x0002__x0002__x0005__x0002__x0002__x0002__x0001__x0002__x0002__x0002__x0014__x0002__x0002__x0002__x0016__x0002__x0002__x0002_Winning / Trevor Bauer_x0001__x0002__x0002__x0002__x0002__x0002__x0002__x0004__x0002__x0002__x0002__x0002__x0002__x0002__x0002__x0002__x0002__x0002__x0002__x0002__x0002__x0002__x0003__x0002__x0002__x0002_L33_x0014__x0002__x0002__x0002_=RiskBinomial(1,L26)_x001F__x0002__x0002__x0002_Winning_x0001_E33_x0001_L23_x0001_Carlos Carrasco_x0001__x0002__x0002__x0002__x0002__x0002__x0002__x0002__x0006__x0002__x0002__x0002__x0001__x0002__x0002__x0002__x0014__x0002__x0002__x0002__x0019__x0002__x0002__x0002_Winning / Carlos Carrasco_x0001__x0002__x0002__x0002__x0002__x0002__x0002__x0002__x0002__x0002__x0002__x0002__x0002__x0002__x0002__x0002__x0002__x0002__x0002__x0002__x0003__x0002__x0002__x0002_M33_x0014__x0002__x0002__x0002_=RiskBinomial(1,M26)_x001C__x0002__x0002__x0002_Winning_x0001_E33_x0001_M23_x0001_Zack Greinke_x0001__x0002__x0002__x0002__x0002__x0002__x0002__x0002__x0007__x0002__x0002__x0002__x0001__x0002__x0002__x0002__x0014__x0002__x0002__x0002__x0016__x0002__x0002__x0002_Winning / Zack G_x0004__x0005_reinke_x0001__x0004__x0004__x0004__x0004__x0004__x0004__x0004__x0004__x0004__x0004__x0004__x0004__x0004__x0004__x0004__x0004__x0004__x0004__x0004__x0003__x0004__x0004__x0004_F342_x0004__x0004__x0004_=IF(F33=1,RiskNormal(F27,F28),RiskNormal(F29,F30))_x001E__x0004__x0004__x0004_Point_x0001_E34_x0001_F23_x0001_Justin Verlander_x0002__x0004__x0004__x0004__x0004__x0004__x0004__x0004__x0008__x0004__x0004__x0004__x0005__x0004__x0004__x0004__x001D__x0004__x0004__x0004__x0018__x0004__x0004__x0004_Point / Justin Verlander_x0001__x0004__x0004__x0004__x0004__x0004__x0004__x0004__x0004__x0004__x0004__x0004__x0004__x0004__x0004__x0004__x0004__x0004__x0004__x0004_	_x0004__x0004__x0004__x001E__x0004__x0004__x0004_1_x0004__x0004__x0004__x0018__x0004__x0004__x0004_Point / Justin Verlander_x0001__x0004__x0004__x0004__x0004__x0004__x0004__x0004__x0004__x0004__x0004__x0004__x0004__x0004__x0004__x0004__x0004__x0004__x0004__x0004__x0003__x0004__x0004__x0004__x0005__x0004_G342_x0004__x0004__x0004_=IF(G33=1,RiskNormal(G27,G28),RiskNormal(G29,G30))_x001A__x0004__x0004__x0004_Point_x0001_E34_x0001_G23_x0001_James Paxton_x0002__x0004__x0004__x0004__x0004__x0004__x0004__x0004__x0005__x0004__x0004__x0004__x0005__x0004__x0004__x0004__x001D__x0004__x0004__x0004__x0014__x0004__x0004__x0004_Point / James Paxton_x0001__x0004__x0004__x0004__x0004__x0004__x0004__x0004__x0004__x0004__x0004__x0004__x0004__x0004__x0004__x0004__x0004__x0004__x0004__x0004__x000B__x0004__x0004__x0004__x001E__x0004__x0004__x0004_1_x0004__x0004__x0004__x0014__x0004__x0004__x0004_Point / James Paxton_x0001__x0004__x0004__x0004__x0004__x0004__x0004__x0004__x0004__x0004__x0004__x0004__x0004__x0004__x0004__x0004__x0004__x0004__x0004__x0004__x0003__x0004__x0004__x0004_H342_x0004__x0004__x0004_=IF(H33=1,RiskNormal(H27,H28),Ris_x0004__x0005_kNormal(H29,H30))_x0019__x0004__x0004__x0004_Point_x0001_E34_x0001_H23_x0001_Gerrit Cole_x0002__x0004__x0004__x0004__x0004__x0004__x0004__x0004__x000C__x0004__x0004__x0004__x0005__x0004__x0004__x0004__x001D__x0004__x0004__x0004__x0013__x0004__x0004__x0004_Point / Gerrit Cole_x0001__x0004__x0004__x0004__x0004__x0004__x0004__x0004__x0004__x0004__x0004__x0004__x0004__x0004__x0004__x0004__x0004__x0004__x0004__x0004__x000D__x0004__x0004__x0004__x001E__x0004__x0004__x0004_1_x0004__x0004__x0004__x0013__x0004__x0004__x0004_Point / Gerrit Cole_x0001__x0004__x0004__x0004__x0004__x0004__x0004__x0004__x0004__x0004__x0004__x0004__x0004__x0004__x0004__x0004__x0004__x0004__x0004__x0004__x0003__x0004__x0004__x0004_I342_x0004__x0004__x0004_=IF(I33=1,RiskNormal(I27,I28),RiskNormal(I29,I30))_x0018__x0004__x0004__x0004_Point_x0001_E34_x0001_I23_x0001_Aaron Nol_x0004__x0005_a_x0002__x0004__x0004__x0004__x0004__x0004__x0004__x0004__x000E__x0004__x0004__x0004__x0005__x0004__x0004__x0004__x001D__x0004__x0004__x0004__x0012__x0004__x0004__x0004_Point / Aaron Nola_x0001__x0004__x0004__x0004__x0004__x0004__x0004__x0004__x0004__x0004__x0004__x0004__x0004__x0004__x0004__x0004__x0004__x0004__x0004__x0004__x000F__x0004__x0004__x0004__x001E__x0004__x0004__x0004_1_x0004__x0004__x0004__x0012__x0004__x0004__x0004_Point / Aaron Nola_x0001__x0004__x0004__x0004__x0004__x0004__x0004__x0004__x0004__x0004__x0004__x0004__x0004__x0004__x0004__x0004__x0004__x0004__x0004__x0004__x0003__x0004__x0004__x0004_J342_x0004__x0004__x0004_=IF(J33=1,RiskNormal(J27,J28),RiskNormal(J29,J30))_x001A__x0004__x0004__x0004_Point_x0001_E34_x0001_J23_x0001_Jacob deGrom_x0002__x0004__x0004__x0004__x0004__x0004__x0004__x0004__x0010__x0004__x0004__x0004__x0005__x0004__x0004__x0004__x001D__x0004__x0004__x0004__x0014__x0004__x0004__x0004_Point / Jacob deGrom_x0004__x0005__x0001__x0004__x0004__x0004__x0004__x0004__x0004__x0004__x0004__x0004__x0004__x0004__x0004__x0004__x0004__x0004__x0004__x0004__x0004__x0004__x0011__x0004__x0004__x0004__x001E__x0004__x0004__x0004_1_x0004__x0004__x0004__x0014__x0004__x0004__x0004_Point / Jacob deGrom_x0001__x0004__x0004__x0004__x0004__x0004__x0004__x0004__x0004__x0004__x0004__x0004__x0004__x0004__x0004__x0004__x0004__x0004__x0004__x0004__x0003__x0004__x0004__x0004_K342_x0004__x0004__x0004_=IF(K33=1,RiskNormal(K27,K28),RiskNormal(K29,K30))_x001A__x0004__x0004__x0004_Point_x0001_E34_x0001_K23_x0001_Trevor Bauer_x0002__x0004__x0004__x0004__x0004__x0004__x0004__x0004__x0012__x0004__x0004__x0004__x0005__x0004__x0004__x0004__x001D__x0004__x0004__x0004__x0014__x0004__x0004__x0004_Point / Trevor Bauer_x0001__x0004__x0004__x0004__x0004__x0004__x0004__x0004__x0004__x0004__x0004__x0004__x0004__x0004__x0004__x0004__x0004__x0004__x0004__x0004__x0013__x0004__x0004__x0004__x001E__x0004__x0004__x0004_1_x0004__x0004__x0004__x0014__x0004__x0004__x0004_Point_x0004__x0005_ / Trevor Bauer_x0001__x0004__x0004__x0004__x0004__x0004__x0004__x0004__x0004__x0004__x0004__x0004__x0004__x0004__x0004__x0004__x0004__x0004__x0004__x0004__x0003__x0004__x0004__x0004_L342_x0004__x0004__x0004_=IF(L33=1,RiskNormal(L27,L28),RiskNormal(L29,L30))_x001D__x0004__x0004__x0004_Point_x0001_E34_x0001_L23_x0001_Carlos Carrasco_x0002__x0004__x0004__x0004__x0004__x0004__x0004__x0004__x0014__x0004__x0004__x0004__x0005__x0004__x0004__x0004__x001D__x0004__x0004__x0004__x0017__x0004__x0004__x0004_Point / Carlos Carrasco_x0001__x0004__x0004__x0004__x0004__x0004__x0004__x0004__x0004__x0004__x0004__x0004__x0004__x0004__x0004__x0004__x0004__x0004__x0004__x0004__x0015__x0004__x0004__x0004__x001E__x0004__x0004__x0004_1_x0004__x0004__x0004__x0017__x0004__x0004__x0004_Point / Carlos Carrasco_x0001__x0004__x0004__x0004__x0004__x0004__x0004__x0004__x0004__x0004__x0004__x0004__x0004__x0004__x0004__x0004__x0004__x0004__x0005__x0004__x0004__x0004__x0003__x0004__x0004__x0004_M342_x0004__x0004__x0004_=IF(M33=1,RiskNormal(M27,M28),RiskNormal(M29,M30))_x001A__x0004__x0004__x0004_Point_x0001_E34_x0001_M23_x0001_Zack Greinke_x0002__x0004__x0004__x0004__x0004__x0004__x0004__x0004__x0016__x0004__x0004__x0004__x0005__x0004__x0004__x0004__x001D__x0004__x0004__x0004__x0014__x0004__x0004__x0004_Point / Zack Greinke_x0001__x0004__x0004__x0004__x0004__x0004__x0004__x0004__x0004__x0004__x0004__x0004__x0004__x0004__x0004__x0004__x0004__x0004__x0004__x0004__x0017__x0004__x0004__x0004__x001E__x0004__x0004__x0004_1_x0004__x0004__x0004__x0014__x0004__x0004__x0004_Point / Zack Greinke_x0001__x0004__x0004__x0004__x0004__x0004__x0004__x0004__x0004__x0004__x0004__x0004__x0004__x0004__x0004__x0004__x0004__x0004__x0004__x0004__x0003__x0004__x0004__x0004_F37_x001D__x0004__x0004__x0004_=RiskOutput()+IF(F33&gt;0.5,1,_x0002__x0004_0)"_x0002__x0002__x0002_Win/Loose_x0001_E37_x0001_F23_x0001_Justin Verlander_x0002__x0002__x0002__x0002__x0001__x0002__x0002__x0002__x0002__x0002__x0002__x0002__x0001__x0002__x0002__x0002__x000D__x0002__x0002__x0002__x0002__x0002__x0002__x0002__x001C__x0002__x0002__x0002_Win/Loose / Justin Verlander_x0002__x0002__x0002__x0002__x0002__x0002__x0002__x0002__x0001__x0002_ÿÿÿÿÿÿÿÿÿÿÿÿÿÿÿÿÿÿÿÿÿÿÿÿÿÿÿÿÿÿÿÿÿÿÿÿÿÿÿÿÿÿ_x0002__x0002__x0003__x0002__x0002__x0002_G37_x001D__x0002__x0002__x0002_=RiskOutput()+IF(G33&gt;0.5,1,0)_x001E__x0002__x0002__x0002_Win/Loose_x0001_E37_x0001_G23_x0001_James Paxton_x0002__x0002__x0002__x0002__x0001__x0002__x0002__x0002__x0001__x0002__x0002__x0002__x0001__x0002__x0002__x0002__x000D__x0002__x0002__x0002__x0002__x0002__x0002__x0002__x0018__x0002__x0002__x0002__x0004__x0005_Win/Loose / James Paxton_x0004__x0004__x0004__x0004__x0004__x0004__x0004__x0004__x0001__x0004_ÿÿÿÿÿÿÿÿÿÿÿÿÿÿÿÿÿÿÿÿÿÿÿÿÿÿÿÿÿÿÿÿÿÿÿÿÿÿÿÿÿÿ_x0004__x0004__x0003__x0004__x0004__x0004_H37_x001D__x0004__x0004__x0004_=RiskOutput()+IF(H33&gt;0.5,1,0)_x001D__x0004__x0004__x0004_Win/Loose_x0001_E37_x0001_H23_x0001_Gerrit Cole_x0004__x0004__x0004__x0004__x0001__x0004__x0004__x0004__x0002__x0004__x0004__x0004__x0001__x0004__x0004__x0004__x000D__x0004__x0004__x0004__x0004__x0004__x0004__x0004__x0017__x0004__x0004__x0004_Win/Loose / Gerrit Cole_x0004__x0004__x0004__x0004__x0004__x0004__x0004__x0004__x0001__x0004_ÿÿÿÿÿÿÿÿÿÿÿÿÿÿÿÿÿÿÿÿÿÿÿÿÿÿÿÿÿÿÿÿÿÿÿÿÿÿÿÿ_x0002__x0004_ÿÿ_x0002__x0002__x0003__x0002__x0002__x0002_I37_x001D__x0002__x0002__x0002_=RiskOutput()+IF(I33&gt;0.5,1,0)_x001C__x0002__x0002__x0002_Win/Loose_x0001_E37_x0001_I23_x0001_Aaron Nola_x0002__x0002__x0002__x0002__x0001__x0002__x0002__x0002__x0003__x0002__x0002__x0002__x0001__x0002__x0002__x0002__x000D__x0002__x0002__x0002__x0002__x0002__x0002__x0002__x0016__x0002__x0002__x0002_Win/Loose / Aaron Nola_x0002__x0002__x0002__x0002__x0002__x0002__x0002__x0002__x0001__x0002_ÿÿÿÿÿÿÿÿÿÿÿÿÿÿÿÿÿÿÿÿÿÿÿÿÿÿÿÿÿÿÿÿÿÿÿÿÿÿÿÿÿÿ_x0002__x0002__x0003__x0002__x0002__x0002_J37_x001D__x0002__x0002__x0002_=RiskOutput()+IF(J33&gt;0.5,1,0)_x001E__x0002__x0002__x0002_Win/Loose_x0001_E37_x0001_J23_x0001_Jacob deGr_x0002__x0006_om_x0002__x0002__x0002__x0002__x0001__x0002__x0002__x0002__x0004__x0002__x0002__x0002__x0001__x0002__x0002__x0002__x000D__x0002__x0002__x0002__x0002__x0002__x0002__x0002__x0018__x0002__x0002__x0002_Win/Loose / Jacob deGrom_x0002__x0002__x0002__x0002__x0002__x0002__x0002__x0002__x0001__x0002_ÿÿÿÿÿÿÿÿÿÿÿÿÿÿÿÿÿÿÿÿÿÿÿÿÿÿÿÿÿÿÿÿÿÿÿÿÿÿÿÿÿÿ_x0002__x0002__x0003__x0002__x0002__x0002_K37_x001D__x0002__x0002__x0002_=RiskOutput()+IF(K33&gt;0.5,1,0)_x001E__x0002__x0002__x0002_Win/Loose_x0001_E37_x0001_K23_x0001_Trevor Bauer_x0002__x0002__x0002__x0002__x0001__x0002__x0002__x0002__x0005__x0002__x0002__x0002__x0001__x0002__x0002__x0002__x000D__x0002__x0002__x0002__x0002__x0002__x0002__x0002__x0018__x0002__x0002__x0002_Win/Loose / Trevor Bauer_x0002__x0002__x0002__x0002__x0002__x0002__x0002__x0002__x0001__x0002_ÿÿÿÿÿÿÿÿ_x0001__x0004_ÿÿÿÿÿÿÿÿÿÿÿÿÿÿÿÿÿÿÿÿÿÿÿÿÿÿÿÿÿÿÿÿÿÿ_x0001__x0001__x0003__x0001__x0001__x0001_L37_x001D__x0001__x0001__x0001_=RiskOutput()+IF(L33&gt;0.5,1,0)!_x0001__x0001__x0001_Win/Loosýÿÿÿ_x0002__x0001__x0001__x0002__x0001__x0001__x0002__x0001__x0001__x0002__x0001__x0001__x0002__x0001__x0001__x0002__x0001__x0001__x0002__x0001__x0001__x0002__x0001__x0001__x0002__x0001__x0001__x0002__x0001__x0001__x0002__x0001__x0001__x0002__x0001__x0001__x0002__x0001__x0001__x0002__x0001__x0001__x0002__x0001__x0001_þ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0004_ÿÿÿÿÿÿÿÿÿÿÿÿÿÿÿÿÿÿÿÿÿÿÿÿÿÿÿÿÿÿÿÿÿÿÿÿÿÿÿÿÿÿÿÿÿÿÿÿÿÿÿÿÿÿÿÿÿÿÿÿÿÿÿÿÿÿÿÿÿÿÿÿÿÿÿÿÿÿÿÿÿÿÿÿÿÿÿÿÿÿÿÿÿÿÿÿe_x0001_E37_x0001_L23_x0001_Carlos Carrasco_x0002__x0002__x0002__x0002__x0001__x0002__x0002__x0002__x0006__x0002__x0002__x0002__x0001__x0002__x0002__x0002__x000D__x0002__x0002__x0002__x0002__x0002__x0002__x0002__x001B__x0002__x0002__x0002_Win/Loose / Carlos Carrasco_x0002__x0002__x0002__x0002__x0002__x0002__x0002__x0002__x0001__x0002_ÿÿÿÿÿÿÿÿÿÿÿÿÿÿÿÿÿÿÿÿÿÿÿÿÿÿÿÿÿÿÿÿÿÿÿÿÿÿÿÿÿÿ_x0002__x0002__x0003__x0002__x0002__x0002_M37_x001D__x0002__x0002__x0002_=RiskOutput_x0002__x0004_()+IF(M33&gt;0.5,1,0)_x001E__x0002__x0002__x0002_Win/Loose_x0001_E37_x0001_M23_x0001_Zack Greinke_x0002__x0002__x0002__x0002__x0001__x0002__x0002__x0002__x0007__x0002__x0002__x0002__x0001__x0002__x0002__x0002__x000D__x0002__x0002__x0002__x0002__x0002__x0002__x0002__x0018__x0002__x0002__x0002_Win/Loose / Zack Greinke_x0002__x0002__x0002__x0002__x0002__x0002__x0002__x0002__x0001__x0002_ÿÿÿÿÿÿÿÿÿÿÿÿÿÿÿÿÿÿÿÿÿÿÿÿÿÿÿÿÿÿÿÿÿÿÿÿÿÿÿÿÿÿ_x0002__x0002__x0003__x0002__x0002__x0002_F38_x0011__x0002__x0002__x0002_=RiskOutput()+F34_x001F__x0002__x0002__x0002_Points_x0001_E38_x0001_F23_x0001_Justin Verlander_x0002__x0002__x0002__x0002__x0001__x0002__x0002__x0002__x0008__x0002__x0002__x0002__x0001__x0002__x0002__x0002__x000D__x0002__x0002__x0002__x0002__x0002__x0002__x0002__x0019__x0002__x0002__x0002_Poi_x0002__x0004_nts / Justin Verlander_x0002__x0002__x0002__x0002__x0002__x0002__x0002__x0002__x0001__x0002_ÿÿÿÿÿÿÿÿÿÿÿÿÿÿÿÿÿÿÿÿÿÿÿÿÿÿÿÿÿÿÿÿÿÿÿÿÿÿÿÿÿÿ_x0002__x0002__x0003__x0002__x0002__x0002_G38_x0011__x0002__x0002__x0002_=RiskOutput()+G34_x001B__x0002__x0002__x0002_Points_x0001_E38_x0001_G23_x0001_James Paxton_x0002__x0002__x0002__x0002__x0001__x0002__x0002__x0002_	_x0002__x0002__x0002__x0001__x0002__x0002__x0002__x000D__x0002__x0002__x0002__x0002__x0002__x0002__x0002__x0015__x0002__x0002__x0002_Points / James Paxton_x0002__x0002__x0002__x0002__x0002__x0002__x0002__x0002__x0001__x0002_ÿÿÿÿÿÿÿÿÿÿÿÿÿÿÿÿÿÿÿÿÿÿÿÿÿÿÿÿÿÿÿÿÿÿÿÿÿÿÿÿÿÿ_x0002__x0002__x0003__x0002__x0002__x0002_H38_x0011__x0002__x0002__x0002_=Ri_x0002__x0004_skOutput()+H34_x001A__x0002__x0002__x0002_Points_x0001_E38_x0001_H23_x0001_Gerrit Cole_x0002__x0002__x0002__x0002__x0001__x0002__x0002__x0002__x0004__x0002__x0002__x0002__x0001__x0002__x0002__x0002__x000D__x0002__x0002__x0002__x0002__x0002__x0002__x0002__x0014__x0002__x0002__x0002_Points / Gerrit Cole_x0002__x0002__x0002__x0002__x0002__x0002__x0002__x0002__x0001__x0002_ÿÿÿÿÿÿÿÿÿÿÿÿÿÿÿÿÿÿÿÿÿÿÿÿÿÿÿÿÿÿÿÿÿÿÿÿÿÿÿÿÿÿ_x0002__x0002__x0003__x0002__x0002__x0002_I38_x0011__x0002__x0002__x0002_=RiskOutput()+I34_x0019__x0002__x0002__x0002_Points_x0001_E38_x0001_I23_x0001_Aaron Nola_x0002__x0002__x0002__x0002__x0001__x0002__x0002__x0002__x000B__x0002__x0002__x0002__x0001__x0002__x0002__x0002__x000D__x0002__x0002__x0002__x0002__x0002__x0002__x0002__x0013__x0002__x0002__x0002_Points / Aaron Nola_x0002__x0002__x0002__x0004__x0002__x0002__x0002__x0002__x0002__x0002__x0001__x0002_ÿÿÿÿÿÿÿÿÿÿÿÿÿÿÿÿÿÿÿÿÿÿÿÿÿÿÿÿÿÿÿÿÿÿÿÿÿÿÿÿÿÿ_x0002__x0002__x0003__x0002__x0002__x0002_J38_x0011__x0002__x0002__x0002_=RiskOutput()+J34_x001B__x0002__x0002__x0002_Points_x0001_E38_x0001_J23_x0001_Jacob deGrom_x0002__x0002__x0002__x0002__x0001__x0002__x0002__x0002__x000C__x0002__x0002__x0002__x0001__x0002__x0002__x0002__x000D__x0002__x0002__x0002__x0002__x0002__x0002__x0002__x0015__x0002__x0002__x0002_Points / Jacob deGrom_x0002__x0002__x0002__x0002__x0002__x0002__x0002__x0002__x0001__x0002_ÿÿÿÿÿÿÿÿÿÿÿÿÿÿÿÿÿÿÿÿÿÿÿÿÿÿÿÿÿÿÿÿÿÿÿÿÿÿÿÿÿÿ_x0002__x0002__x0003__x0002__x0002__x0002_K38_x0011__x0002__x0002__x0002_=RiskOutput()+K34_x001B__x0002__x0002__x0002_Points_x0002__x0004__x0001_E38_x0001_K23_x0001_Trevor Bauer_x0002__x0002__x0002__x0002__x0001__x0002__x0002__x0002__x000D__x0002__x0002__x0002__x0001__x0002__x0002__x0002__x000D__x0002__x0002__x0002__x0002__x0002__x0002__x0002__x0015__x0002__x0002__x0002_Points / Trevor Bauer_x0002__x0002__x0002__x0002__x0002__x0002__x0002__x0002__x0001__x0002_ÿÿÿÿÿÿÿÿÿÿÿÿÿÿÿÿÿÿÿÿÿÿÿÿÿÿÿÿÿÿÿÿÿÿÿÿÿÿÿÿÿÿ_x0002__x0002__x0003__x0002__x0002__x0002_L38_x0011__x0002__x0002__x0002_=RiskOutput()+L34_x001E__x0002__x0002__x0002_Points_x0001_E38_x0001_L23_x0001_Carlos Carrasco_x0002__x0002__x0002__x0002__x0001__x0002__x0002__x0002__x000E__x0002__x0002__x0002__x0001__x0002__x0002__x0002__x000D__x0002__x0002__x0002__x0002__x0002__x0002__x0002__x0018__x0002__x0002__x0002_Points / Carlos Carrasco_x0002__x0002__x0002__x0002__x0002__x0002__x0002__x0002__x0001__x0002_ÿÿÿÿ_x0002__x0004_ÿÿÿÿÿÿÿÿÿÿÿÿÿÿÿÿÿÿÿÿÿÿÿÿÿÿÿÿÿÿÿÿÿÿÿÿÿÿ_x0002__x0002__x0003__x0002__x0002__x0002_M38_x0011__x0002__x0002__x0002_=RiskOutput()+M34_x001B__x0002__x0002__x0002_Points_x0001_E38_x0001_M23_x0001_Zack Greinke_x0002__x0002__x0002__x0002__x0001__x0002__x0002__x0002__x000F__x0002__x0002__x0002__x0001__x0002__x0002__x0002__x000D__x0002__x0002__x0002__x0002__x0002__x0002__x0002__x0015__x0002__x0002__x0002_Points / Zack Greinke_x0002__x0002__x0002__x0002__x0002__x0002__x0002__x0002__x0001__x0002_ÿÿÿÿÿÿÿÿÿÿÿÿÿÿÿÿÿÿÿÿÿÿÿÿÿÿÿÿÿÿÿÿÿÿÿÿÿÿÿÿÿÿ_x0002__x0002__x000C__x0002__x0002__x0002_Model Output_x0002__x0002__x0002__x0002__x0015__x0002__x0002__x0002_PlayerStat_Generation_x0002__x0002__x0002__x0002__x000E__x000E__x0012__x000E__x000E__x000E_Output Results_x000E__x000E__x000E__x000E__x000B__x000E__x000E__x000E_Output Data_x000E__x000E__x000E__x000E__x0012__x000E__x000E__x000E_Input Data_x000E__x000E__x000E__x000E__x000E__x000E__x000E__x000E__x0001__x000E__x000E__x000E__x0005__x000E__x000E__x000E_Sim#1_x000E__x000E__x000E__x000E__x000E__x000E__x0008__x000E__x000E__x000E_ICN57AC1_x0010__x000E__x000E__x000E__x0005__x000E__x000E__x000E__x000E__x000E__x000E__x0005__x000E__x000E__x000E__x0001__x000E__x000E_@_x0005__x000E__x000E__x000E__x0002__x000E__x000E_ _x0005__x000E__x000E__x000E__x0003__x000E__x000E__x0010__x0005__x000E__x000E__x000E__x0004__x000E__x000E__x0008__x0005__x000E__x000E__x000E__x0005__x000E__x000E__x0004__x0005__x000E__x000E__x000E__x0006__x000E__x000E__x0002__x0005__x000E__x000E__x000E__x0007__x000E__x000E__x0001__x0006__x000E__x000E__x000E_	_x000E__x000E_À_x0006__x000E__x000E__x000E__x000B__x000E__x000E_@0_x0006__x000E__x000E__x000E__x000D__x000E__x000E_ _x000C__x0006__x000E__x000E__x000E__x000F__x000E__x000E__x0010__x0003__x0007__x000E__x000E__x000E__x0011__x000E__x000E__x0008__x000E_À_x0007__x000E__x000E__x000E__x0013__x000E__x000E__x0004__x000E_0_x0007__x000E__x000E__x000E__x0015__x000E__x000E__x0002__x000E__x000C__x0007__x000E__x000E__x000E__x0017__x000E__x000E__x0001__x000E__x0002__x0004__x0003__x0002__x0002__x0001__x0002__x0002_á_x0002__x0002__x0002_G25LY4CZUDPU22VH5UQDXVT1_x0002__x0002__x0002_ÿÿÿÿ_x0002__x0002_ÿÿÿÿ_x0002__x0002_ÿÿÿÿ_x0002__x0002_ÿÿÿÿ_x0002__x0002_ÿÿÿÿ_x0002__x0002_ÿÿÿÿ_x0002__x0002_ÿÿÿÿ_x0002__x0002_ÿÿÿÿ_x0002__x0002_ÿÿÿÿÿÿÿÿ_x0002__x0002_ÿÿÿÿÿÿÿÿ_x0002__x0002_ÿÿÿÿÿÿÿÿ_x0002__x0002_ÿÿÿÿÿÿÿÿ_x0002__x0002_ÿÿÿÿÿÿÿÿ_x0002__x0002_ÿÿÿÿÿÿÿÿ_x0002__x0002_ÿÿÿÿÿÿÿÿ_x0002__x0002_ÿÿÿÿÿÿÿÿ_x0002__x0002_ÿÿ_x0002__x0002_ÿÿ_x0002__x0002_ÿÿ_x0002__x0002_ÿÿ_x0002__x0002_ÿÿ_x0002__x0002_ÿÿ_x0002__x0002_ÿÿ_x0002__x0002_ÿÿ_x0002__x0002_ÿÿ_x0002__x0002_ÿÿ_x0002__x0002_ÿÿ_x0002__x0002_ÿÿ_x0002__x0002_ÿÿ_x0002__x0002_ÿÿ_x0002__x0002_ÿÿ_x0002__x0002_ÿÿ_x0010_'_x0002__x0002_G_x0015__x0002__x0002__x0002__x0014__x0002__x0002__x0010__x0001__x0002__x0002__x0002__x0002__x0012__x0002__x0002_Si_x0002__x0003_mulation-v2.xlsx_x0018__x0002__x0002__x0002_G25LY4CZUDPU22VH5UQDXVT1_x000B__x0002__x0002__x0002__x0002__x0006__x0002__x0002_Sheet1_x0002__x0002__x0002__x0002__x0002__x000B__x0002__x0002_Reduce List_x0002__x0002__x0002__x0002__x0002__x0010__x0002__x0002_Unique Team List_x0002__x0002__x0002__x0002__x0002__x0015__x0002__x0002_RiskSerializationData_x0002__x0002__x0002__x0002__x0002__x000D__x0002__x0002_rsklibSimData_x0002__x0002__x0002__x0002__x0002__x0005__x0002__x0002_Model _x0002__x0002__x0002__x0002_ _x0002__x0002__x0002__x0005__x0002__x0014__x0002__x0002_=RiskBinomial(1,F26) _x0002__x0002_Winning_x0001_E33_x0001_F23_x0001_Justin Verlander_x0002__x0001__x0002__x0002__x0002__x0002__x0002__x0002__x0002__x0002__x0001__x0003__x0004__x0003__x0003__x0003__x0014__x0003__x0003__x0003__x0003__x0003__x0003__x0001__x0003_ÿÿÿÿ_x0003__x0003__x0003__x0003__x0003__x0003__x0003__x0003__x0003__x0003__x0003__x0003__x0003__x0003__x0003__x0003__x0003_ _x0003__x0003__x0003__x0006__x0003__x0014__x0003__x0003_=RiskBinomial(1,G26)_x001C__x0003__x0003_Winning_x0001_E33_x0001_G23_x0001_James Paxton_x0003__x0001__x0003__x0003__x0003__x0003__x0001__x0003__x0003__x0003__x0001__x0003__x0003__x0003__x0014__x0003__x0003__x0003__x0003__x0003__x0003__x0001__x0003_ÿÿÿÿ_x0003__x0003__x0003__x0003__x0003__x0003__x0003__x0003__x0003__x0003__x0003__x0003__x0003__x0003__x0003__x0003__x0003_ _x0003__x0003__x0003__x0007__x0003__x0014__x0003__x0003_=RiskBinomial(1,H26)_x001B__x0003__x0003_Winning_x0001_E33_x0001_H23_x0001_Gerrit Cole_x0003__x0001__x0003__x0003__x0003__x0003__x0002__x0003__x0003__x0003__x0001__x0003__x0003__x0003__x0014__x0003__x0003__x0003__x0003__x0003__x0003__x0001__x0003_ÿÿÿÿ_x0003__x0003__x0003__x0003__x0003__x0003__x0003__x0003__x0003__x0003__x0003__x0002__x0005__x0002__x0002__x0002__x0002__x0002__x0002_ _x0002__x0002__x0002__x0008__x0002__x0014__x0002__x0002_=RiskBinomial(1,I26)_x001A__x0002__x0002_Winning_x0001_E33_x0001_I23_x0001_Aaron Nola_x0002__x0001__x0002__x0002__x0002__x0002__x0003__x0002__x0002__x0002__x0001__x0002__x0002__x0002__x0014__x0002__x0002__x0002__x0002__x0002__x0002__x0001__x0002_ÿÿÿÿ_x0002__x0002__x0002__x0002__x0002__x0002__x0002__x0002__x0002__x0002__x0002__x0002__x0002__x0002__x0002__x0002__x0002_ _x0002__x0002__x0002_	_x0002__x0014__x0002__x0002_=RiskBinomial(1,J26)_x001C__x0002__x0002_Winning_x0001_E33_x0001_J23_x0001_Jacob deGrom_x0002__x0001__x0002__x0002__x0002__x0002__x0004__x0002__x0002__x0002__x0001__x0002__x0002__x0002__x0014__x0002__x0002__x0002__x0002__x0002__x0002__x0001__x0002_ÿÿÿÿ_x0002__x0002__x0002__x0002__x0002__x0002__x0002__x0002__x0002__x0002__x0002__x0002__x0002__x0002__x0002__x0002__x0002_ _x0002__x0002__x0002__x0005__x0002__x0014__x0002__x0002_=RiskBinomial(1_x0002__x0003_,K26)_x001C__x0002__x0002_Winning_x0001_E33_x0001_K23_x0001_Trevor Bauer_x0002__x0001__x0002__x0002__x0002__x0002__x0005__x0002__x0002__x0002__x0001__x0002__x0002__x0002__x0014__x0002__x0002__x0002__x0002__x0002__x0002__x0001__x0002_ÿÿÿÿ_x0002__x0002__x0002__x0002__x0002__x0002__x0002__x0002__x0002__x0002__x0002__x0002__x0002__x0002__x0002__x0002__x0002_ _x0002__x0002__x0002__x000B__x0002__x0014__x0002__x0002_=RiskBinomial(1,L26)_x001F__x0002__x0002_Winning_x0001_E33_x0001_L23_x0001_Carlos Carrasco_x0002__x0001__x0002__x0002__x0002__x0002__x0006__x0002__x0002__x0002__x0001__x0002__x0002__x0002__x0014__x0002__x0002__x0002__x0002__x0002__x0002__x0001__x0002_ÿÿÿÿ_x0002__x0002__x0002__x0002__x0002__x0002__x0002__x0002__x0002__x0002__x0002__x0002__x0002__x0002__x0002__x0002__x0002_ _x0002__x0002__x0002__x000C__x0002__x0014__x0002__x0002_=RiskBinomial(1,M26)_x001C__x0002__x0002_Winning_x0001_E33_x0001_M23_x0001_Za_x0003__x0004_ck Greinke_x0003__x0001__x0003__x0003__x0003__x0003__x0007__x0003__x0003__x0003__x0001__x0003__x0003__x0003__x0014__x0003__x0003__x0003__x0003__x0003__x0003__x0001__x0003_ÿÿÿÿ_x0003__x0003__x0003__x0003__x0003__x0003__x0003__x0003__x0003__x0003__x0003__x0003__x0003__x0003__x0003__x0003__x0003_!_x0003__x0003__x0003__x0005__x0003_2_x0003__x0003_=IF(F33=1,RiskNormal(F27,F28),RiskNormal(F29,F30))_x001E__x0003__x0003_Point_x0001_E34_x0001_F23_x0001_Justin Verlander_x0003__x0002__x0003__x0003__x0003__x0003__x0008__x0003__x0003__x0003__x0004__x0003__x0003__x0003__x001D__x0003__x0003__x0003__x0003__x0003__x0003__x0001__x0003_ÿÿÿÿ_x0003__x0003__x0003__x0003__x0003__x0003__x0003__x0003__x0003__x0003__x0003__x0003__x0003_	_x0003__x0003__x0003__x001E__x0003__x0003__x0003_1_x0003__x0003__x0003__x0003__x0003__x0003__x0001__x0003_ÿÿÿÿ_x0003__x0003__x0003__x0003__x0003__x0003__x0003__x0003__x0003__x0003__x0003__x0003__x0003__x0003__x0003__x0003__x0003_!_x0003__x0003__x0003__x0006__x0003_2_x0003__x0003_=_x0003__x0004_IF(G33=1,RiskNormal(G27,G28),RiskNormal(G29,G30))_x001A__x0003__x0003_Point_x0001_E34_x0001_G23_x0001_James Paxton_x0003__x0002__x0003__x0003__x0003__x0003__x0004__x0003__x0003__x0003__x0004__x0003__x0003__x0003__x001D__x0003__x0003__x0003__x0003__x0003__x0003__x0001__x0003_ÿÿÿÿ_x0003__x0003__x0003__x0003__x0003__x0003__x0003__x0003__x0003__x0003__x0003__x0003__x0003__x000B__x0003__x0003__x0003__x001E__x0003__x0003__x0003_1_x0003__x0003__x0003__x0003__x0003__x0003__x0001__x0003_ÿÿÿÿ_x0003__x0003__x0003__x0003__x0003__x0003__x0003__x0003__x0003__x0003__x0003__x0003__x0003__x0003__x0003__x0003__x0003_!_x0003__x0003__x0003__x0007__x0003_2_x0003__x0003_=IF(H33=1,RiskNormal(H27,H28),RiskNormal(H29,H30))_x0019__x0003__x0003_Point_x0001_E34_x0001_H23_x0001_Gerrit _x0003__x0004_Cole_x0003__x0002__x0003__x0003__x0003__x0003__x000C__x0003__x0003__x0003__x0004__x0003__x0003__x0003__x001D__x0003__x0003__x0003__x0003__x0003__x0003__x0001__x0003_ÿÿÿÿ_x0003__x0003__x0003__x0003__x0003__x0003__x0003__x0003__x0003__x0003__x0003__x0003__x0003__x000D__x0003__x0003__x0003__x001E__x0003__x0003__x0003_1_x0003__x0003__x0003__x0003__x0003__x0003__x0001__x0003_ÿÿÿÿ_x0003__x0003__x0003__x0003__x0003__x0003__x0003__x0003__x0003__x0003__x0003__x0003__x0003__x0003__x0003__x0003__x0003_!_x0003__x0003__x0003__x0008__x0003_2_x0003__x0003_=IF(I33=1,RiskNormal(I27,I28),RiskNormal(I29,I30))_x0018__x0003__x0003_Point_x0001_E34_x0001_I23_x0001_Aaron Nola_x0003__x0002__x0003__x0003__x0003__x0003__x000E__x0003__x0003__x0003__x0004__x0003__x0003__x0003__x001D__x0003__x0003__x0003__x0003__x0003__x0003__x0001__x0003_ÿÿÿÿ_x0003__x0003__x0003__x0003__x0003__x0003__x0003__x0003__x0003__x0003__x0003__x0003__x0003__x000F__x0003__x0003__x0003__x001E__x0003__x0003__x0003_1_x0003__x0003__x0003__x0003__x0003__x0003__x0001__x0003_ÿÿÿÿ_x0003__x0003__x0003__x0003__x0003__x0004__x0003__x0003__x0003__x0003__x0003__x0003__x0003__x0003__x0003__x0003__x0003__x0003__x0003_!_x0003__x0003__x0003_	_x0003_2_x0003__x0003_=IF(J33=1,RiskNormal(J27,J28),RiskNormal(J29,J30))_x001A__x0003__x0003_Point_x0001_E34_x0001_J23_x0001_Jacob deGrom_x0003__x0002__x0003__x0003__x0003__x0003__x0010__x0003__x0003__x0003__x0004__x0003__x0003__x0003__x001D__x0003__x0003__x0003__x0003__x0003__x0003__x0001__x0003_ÿÿÿÿ_x0003__x0003__x0003__x0003__x0003__x0003__x0003__x0003__x0003__x0003__x0003__x0003__x0003__x0011__x0003__x0003__x0003__x001E__x0003__x0003__x0003_1_x0003__x0003__x0003__x0003__x0003__x0003__x0001__x0003_ÿÿÿÿ_x0003__x0003__x0003__x0003__x0003__x0003__x0003__x0003__x0003__x0003__x0003__x0003__x0003__x0003__x0003__x0003__x0003_!_x0003__x0003__x0003__x0004__x0003_2_x0003__x0003_=IF(K33=1,RiskNormal(K27,K28),RiskNormal(K29,K30_x0003__x0004_))_x001A__x0003__x0003_Point_x0001_E34_x0001_K23_x0001_Trevor Bauer_x0003__x0002__x0003__x0003__x0003__x0003__x0012__x0003__x0003__x0003__x0004__x0003__x0003__x0003__x001D__x0003__x0003__x0003__x0003__x0003__x0003__x0001__x0003_ÿÿÿÿ_x0003__x0003__x0003__x0003__x0003__x0003__x0003__x0003__x0003__x0003__x0003__x0003__x0003__x0013__x0003__x0003__x0003__x001E__x0003__x0003__x0003_1_x0003__x0003__x0003__x0003__x0003__x0003__x0001__x0003_ÿÿÿÿ_x0003__x0003__x0003__x0003__x0003__x0003__x0003__x0003__x0003__x0003__x0003__x0003__x0003__x0003__x0003__x0003__x0003_!_x0003__x0003__x0003__x000B__x0003_2_x0003__x0003_=IF(L33=1,RiskNormal(L27,L28),RiskNormal(L29,L30))_x001D__x0003__x0003_Point_x0001_E34_x0001_L23_x0001_Carlos Carrasco_x0003__x0002__x0003__x0003__x0003__x0003__x0014__x0003__x0003__x0003__x0004__x0003__x0003__x0003__x001D__x0003__x0003__x0003__x0003__x0003__x0003__x0001__x0003_ÿÿÿÿ_x0003__x0003__x0003__x0003__x0003__x0003__x0003__x0003__x0003__x0003__x0004__x0003__x0003__x0003__x0003__x0015__x0003__x0003__x0003__x001E__x0003__x0003__x0003_1_x0003__x0003__x0003__x0003__x0003__x0003__x0001__x0003_ÿÿÿÿ_x0003__x0003__x0003__x0003__x0003__x0003__x0003__x0003__x0003__x0003__x0003__x0003__x0003__x0003__x0003__x0003__x0003_!_x0003__x0003__x0003__x000C__x0003_2_x0003__x0003_=IF(M33=1,RiskNormal(M27,M28),RiskNormal(M29,M30))_x001A__x0003__x0003_Point_x0001_E34_x0001_M23_x0001_Zack Greinke_x0003__x0002__x0003__x0003__x0003__x0003__x0016__x0003__x0003__x0003__x0004__x0003__x0003__x0003__x001D__x0003__x0003__x0003__x0003__x0003__x0003__x0001__x0003_ÿÿÿÿ_x0003__x0003__x0003__x0003__x0003__x0003__x0003__x0003__x0003__x0003__x0003__x0003__x0003__x0017__x0003__x0003__x0003__x001E__x0003__x0003__x0003_1_x0003__x0003__x0003__x0003__x0003__x0003__x0001__x0003_ÿÿÿÿ_x0003__x0003__x0003__x0003__x0003__x0003__x0003__x0003__x0003__x0003__x0003__x0003__x0003__x0003__x0003__x0003__x0003_$_x0003__x0003__x0003__x0005__x0003__x001D__x0003__x0003_=RiskOutput()+I_x0002__x0003_F(F33&gt;0.5,1,0)"_x0002__x0002_Win/Loose_x0001_E37_x0001_F23_x0001_Justin Verlander_x0002__x0002__x0002__x0002__x0002__x0001__x0002__x0002__x0002__x0002__x0002__x0002__x0002__x0002__x0001__x0002__x0002__x0002__x000D__x0002__x0002__x0002__x0002__x0002__x0002__x0002__x0002__x0002__x0002__x0002__x0002__x0002__x0002__x0002__x0001_ÿÿÿÿÿÿÿÿÿÿÿÿÿÿÿÿÿÿÿÿÿÿÿÿÿÿÿÿÿÿÿÿÿÿÿÿÿÿÿÿÿÿ_x0002_ÿÿ_x0002_$_x0002__x0002__x0002__x0006__x0002__x001D__x0002__x0002_=RiskOutput()+IF(G33&gt;0.5,1,0)_x001E__x0002__x0002_Win/Loose_x0001_E37_x0001_G23_x0001_James Paxton_x0002__x0002__x0002__x0002__x0002__x0001__x0002__x0002__x0002__x0002__x0001__x0002__x0002__x0002__x0001__x0002__x0002__x0002__x000D__x0002__x0002__x0002__x0002__x0002__x0002__x0002__x0002__x0002__x0002__x0002__x0002__x0002__x0002__x0002__x0001_ÿÿÿÿÿÿÿ_x0003__x0004_ÿÿÿÿÿÿÿÿÿÿÿÿÿÿÿÿÿÿÿÿÿÿÿÿÿÿÿÿÿÿÿÿÿÿÿ_x0003_ÿÿ_x0003_$_x0003__x0003__x0003__x0007__x0003__x001D__x0003__x0003_=RiskOutput()+IF(H33&gt;0.5,1,0)_x001D__x0003__x0003_Win/Loose_x0001_E37_x0001_H23_x0001_Gerrit Cole_x0003__x0003__x0003__x0003__x0003__x0001__x0003__x0003__x0003__x0003__x0002__x0003__x0003__x0003__x0001__x0003__x0003__x0003__x000D__x0003__x0003__x0003__x0003__x0003__x0003__x0003__x0003__x0003__x0003__x0003__x0003__x0003__x0003__x0003__x0001_ÿÿÿÿÿÿÿÿÿÿÿÿÿÿÿÿÿÿÿÿÿÿÿÿÿÿÿÿÿÿÿÿÿÿÿÿÿÿÿÿÿÿ_x0003_ÿÿ_x0003_$_x0003__x0003__x0003__x0008__x0003__x001D__x0003__x0003_=RiskOutput()+IF(I33&gt;0.5,1,0)_x001C__x0003__x0003_Win/Loose_x0001_E37_x0001_I_x0002__x0005_23_x0001_Aaron Nola_x0002__x0002__x0002__x0002__x0002__x0001__x0002__x0002__x0002__x0002__x0003__x0002__x0002__x0002__x0001__x0002__x0002__x0002__x000D__x0002__x0002__x0002__x0002__x0002__x0002__x0002__x0002__x0002__x0002__x0002__x0002__x0002__x0002__x0002__x0001_ÿÿÿÿÿÿÿÿÿÿÿÿÿÿÿÿÿÿÿÿÿÿÿÿÿÿÿÿÿÿÿÿÿÿÿÿÿÿÿÿÿÿ_x0002_ÿÿ_x0002_$_x0002__x0002__x0002_	_x0002__x001D__x0002__x0002_=RiskOutput()+IF(J33&gt;0.5,1,0)_x001E__x0002__x0002_Win/Loose_x0001_E37_x0001_J23_x0001_Jacob deGrom_x0002__x0002__x0002__x0002__x0002__x0001__x0002__x0002__x0002__x0002__x0004__x0002__x0002__x0002__x0001__x0002__x0002__x0002__x000D__x0002__x0002__x0002__x0002__x0002__x0002__x0002__x0002__x0002__x0002__x0002__x0002__x0002__x0002__x0002__x0001_ÿÿÿÿÿÿÿÿÿÿÿÿÿÿÿÿÿÿÿÿÿÿÿÿÿÿÿÿÿÿÿÿÿÿÿÿÿÿÿÿÿÿ_x0002_ÿÿ_x0002__x0002__x0003_$_x0002__x0002__x0002__x0003__x0002__x001D__x0002__x0002_=RiskOutput()+IF(K33&gt;0.5,1,0)_x001E__x0002__x0002_Win/Loose_x0001_E37_x0001_K23_x0001_Trevor Bauer_x0002__x0002__x0002__x0002__x0002__x0001__x0002__x0002__x0002__x0002__x0005__x0002__x0002__x0002__x0001__x0002__x0002__x0002__x000D__x0002__x0002__x0002__x0002__x0002__x0002__x0002__x0002__x0002__x0002__x0002__x0002__x0002__x0002__x0002__x0001_ÿÿÿÿÿÿÿÿÿÿÿÿÿÿÿÿÿÿÿÿÿÿÿÿÿÿÿÿÿÿÿÿÿÿÿÿÿÿÿÿÿÿ_x0002_ÿÿ_x0002_$_x0002__x0002__x0002__x000B__x0002__x001D__x0002__x0002_=RiskOutput()+IF(L33&gt;0.5,1,0)!_x0002__x0002_Win/Loose_x0001_E37_x0001_L23_x0001_Carlos Carrasco_x0002__x0002__x0002__x0002__x0002__x0001__x0002__x0002__x0002__x0002__x0006__x0002__x0002__x0002__x0001__x0002__x0002__x0002__x000D__x0002__x0002__x0003__x0002__x0002__x0002__x0002__x0002__x0002__x0002__x0002__x0002__x0002__x0002__x0002__x0002__x0002__x0001_ÿÿÿÿÿÿÿÿÿÿÿÿÿÿÿÿÿÿÿÿÿÿÿÿÿÿÿÿÿÿÿÿÿÿÿÿÿÿÿÿÿÿ_x0002_ÿÿ_x0002_$_x0002__x0002__x0002__x000C__x0002__x001D__x0002__x0002_=RiskOutput()+IF(M33&gt;0.5,1,0)_x001E__x0002__x0002_Win/Loose_x0001_E37_x0001_M23_x0001_Zack Greinke_x0002__x0002__x0002__x0002__x0002__x0001__x0002__x0002__x0002__x0002__x0007__x0002__x0002__x0002__x0001__x0002__x0002__x0002__x000D__x0002__x0002__x0002__x0002__x0002__x0002__x0002__x0002__x0002__x0002__x0002__x0002__x0002__x0002__x0002__x0001_ÿÿÿÿÿÿÿÿÿÿÿÿÿÿÿÿÿÿÿÿÿÿÿÿÿÿÿÿÿÿÿÿÿÿÿÿÿÿÿÿÿÿ_x0002_ÿÿ_x0002_%_x0002__x0002__x0002__x0005__x0002__x0011__x0002__x0002_=RiskOutput()+F34_x001F__x0002__x0002_Po_x0002__x0003_ints_x0001_E38_x0001_F23_x0001_Justin Verlander_x0002__x0002__x0002__x0002__x0002__x0001__x0002__x0002__x0002__x0002__x0008__x0002__x0002__x0002__x0001__x0002__x0002__x0002__x000D__x0002__x0002__x0002__x0002__x0002__x0002__x0002__x0002__x0002__x0002__x0002__x0002__x0002__x0002__x0002__x0001_ÿÿÿÿÿÿÿÿÿÿÿÿÿÿÿÿÿÿÿÿÿÿÿÿÿÿÿÿÿÿÿÿÿÿÿÿÿÿÿÿÿÿ_x0002_ÿÿ_x0002_%_x0002__x0002__x0002__x0006__x0002__x0011__x0002__x0002_=RiskOutput()+G34_x001B__x0002__x0002_Points_x0001_E38_x0001_G23_x0001_James Paxton_x0002__x0002__x0002__x0002__x0002__x0001__x0002__x0002__x0002__x0002_	_x0002__x0002__x0002__x0001__x0002__x0002__x0002__x000D__x0002__x0002__x0002__x0002__x0002__x0002__x0002__x0002__x0002__x0002__x0002__x0002__x0002__x0002__x0002__x0001_ÿÿÿÿÿÿÿÿÿÿÿÿÿÿÿÿÿÿÿÿÿÿÿÿÿÿÿÿÿÿÿÿÿÿÿÿÿÿÿÿÿÿ_x0002_ÿÿ_x0002__x0003__x0002_%_x0002__x0002__x0002__x0007__x0002__x0011__x0002__x0002_=RiskOutput()+H34_x001A__x0002__x0002_Points_x0001_E38_x0001_H23_x0001_Gerrit Cole_x0002__x0002__x0002__x0002__x0002__x0001__x0002__x0002__x0002__x0002__x0003__x0002__x0002__x0002__x0001__x0002__x0002__x0002__x000D__x0002__x0002__x0002__x0002__x0002__x0002__x0002__x0002__x0002__x0002__x0002__x0002__x0002__x0002__x0002__x0001_ÿÿÿÿÿÿÿÿÿÿÿÿÿÿÿÿÿÿÿÿÿÿÿÿÿÿÿÿÿÿÿÿÿÿÿÿÿÿÿÿÿÿ_x0002_ÿÿ_x0002_%_x0002__x0002__x0002__x0008__x0002__x0011__x0002__x0002_=RiskOutput()+I34_x0019__x0002__x0002_Points_x0001_E38_x0001_I23_x0001_Aaron Nola_x0002__x0002__x0002__x0002__x0002__x0001__x0002__x0002__x0002__x0002__x000B__x0002__x0002__x0002__x0001__x0002__x0002__x0002__x000D__x0002__x0002__x0002__x0002__x0002__x0002__x0002__x0002__x0002__x0002__x0002__x0002__x0002__x0002__x0002__x0001_ÿÿÿÿÿÿÿÿÿÿÿÿÿÿÿÿÿÿ_x0002__x0003_ÿÿÿÿÿÿÿÿÿÿÿÿÿÿÿÿÿÿÿÿÿÿÿÿ_x0002_ÿÿ_x0002_%_x0002__x0002__x0002_	_x0002__x0011__x0002__x0002_=RiskOutput()+J34_x001B__x0002__x0002_Points_x0001_E38_x0001_J23_x0001_Jacob deGrom_x0002__x0002__x0002__x0002__x0002__x0001__x0002__x0002__x0002__x0002__x000C__x0002__x0002__x0002__x0001__x0002__x0002__x0002__x000D__x0002__x0002__x0002__x0002__x0002__x0002__x0002__x0002__x0002__x0002__x0002__x0002__x0002__x0002__x0002__x0001_ÿÿÿÿÿÿÿÿÿÿÿÿÿÿÿÿÿÿÿÿÿÿÿÿÿÿÿÿÿÿÿÿÿÿÿÿÿÿÿÿÿÿ_x0002_ÿÿ_x0002_%_x0002__x0002__x0002__x0003__x0002__x0011__x0002__x0002_=RiskOutput()+K34_x001B__x0002__x0002_Points_x0001_E38_x0001_K23_x0001_Trevor Bauer_x0002__x0002__x0002__x0002__x0002__x0001__x0002__x0002__x0002__x0002__x000D__x0002__x0002__x0002__x0001__x0002__x0002__x0002__x000D__x0002__x0002__x0002__x0002__x0002__x0002__x0002__x0003__x0002__x0002__x0002__x0002__x0002__x0002__x0002__x0002__x0002__x0001_ÿÿÿÿÿÿÿÿÿÿÿÿÿÿÿÿÿÿÿÿÿÿÿÿÿÿÿÿÿÿÿÿÿÿÿÿÿÿÿÿÿÿ_x0002_ÿÿ_x0002_%_x0002__x0002__x0002__x000B__x0002__x0011__x0002__x0002_=RiskOutput()+L34_x001E__x0002__x0002_Points_x0001_E38_x0001_L23_x0001_Carlos Carrasco_x0002__x0002__x0002__x0002__x0002__x0001__x0002__x0002__x0002__x0002__x000E__x0002__x0002__x0002__x0001__x0002__x0002__x0002__x000D__x0002__x0002__x0002__x0002__x0002__x0002__x0002__x0002__x0002__x0002__x0002__x0002__x0002__x0002__x0002__x0001_ÿÿÿÿÿÿÿÿÿÿÿÿÿÿÿÿÿÿÿÿÿÿÿÿÿÿÿÿÿÿÿÿÿÿÿÿÿÿÿÿÿÿ_x0002_ÿÿ_x0002_%_x0002__x0002__x0002__x000C__x0002__x0011__x0002__x0002_=RiskOutput()+M34_x001B__x0002__x0002_Points_x0001_E38_x0001_M23_x0001_Zack_x0003__x0004_ Greinke_x0003__x0003__x0003__x0003__x0003__x0001__x0003__x0003__x0003__x0003__x000F__x0003__x0003__x0003__x0001__x0003__x0003__x0003__x000D__x0003__x0003__x0003__x0003__x0003__x0003__x0003__x0003__x0003__x0003__x0003__x0003__x0003__x0003__x0003__x0001_ÿÿÿÿÿÿÿÿÿÿÿÿÿÿÿÿÿÿÿÿÿÿÿÿÿÿÿÿÿÿÿÿÿÿÿÿÿÿÿÿÿÿ_x0003_ÿÿ_x0003__x000C__x0003__x0003_Model Output_x0003__x0003__x0003__x0003__x0003__x0015__x0003__x0003_PlayerStat_Generation_x0003__x0003__x0003__x0003__x0003__x000E__x0003__x0003_Output Results_x0003__x0003__x0003__x0003__x0003__x000B__x0003__x0003_Output Data_x0003__x0003__x0003__x0003__x0003__x0004__x0003__x0003_Input Data_x0003__x0003__x0003__x0003__x0018__x0003__x0003__x0003__x0003__x0003__x0003__x0003__x0010__x0003__x0003__x0003__x0003__x0003__x0003__x0003__x0018__x0003__x0003__x0003__x0003__x0003__x0005__x0003__x0003__x0003__x0003__x0003__x0003__x0003__x0003__x0003__x0005__x0003__x0001__x0003__x0003__x0003__x0003__x0003__x0003__x0003__x0005__x0003__x0002__x0003__x0003__x0003__x0003__x0002__x0014__x0002__x0002__x0002__x0005__x0002__x0003__x0002__x0002__x0002__x0002__x0002__x0002__x0002__x0005__x0002__x0004__x0002__x0002__x0002__x0002__x0002__x0002__x0002__x0005__x0002__x0005__x0002__x0002__x0002__x0002__x0002__x0002__x0002__x0005__x0002__x0006__x0002__x0002__x0002__x0002__x0002__x0002__x0002__x0005__x0002__x0007__x0002__x0002__x0002__x0002__x0002__x0002__x0002__x0005__x0002__x0008__x0002__x0002__x0002__x0002__x0002__x0002__x0002__x0005__x0002__x0008__x0002__x0002__x0002__x0001__x0002__x0002__x0002__x0005__x0002_	_x0002__x0002__x0002__x0002__x0002__x0002__x0002__x0005__x0002_	_x0002__x0002__x0002__x0001__x0002__x0002__x0002__x0005__x0002__x0014__x0002__x0002__x0002__x0002__x0002__x0002__x0002__x0005__x0002__x0014__x0002__x0002__x0002__x0001__x0002__x0002__x0002__x0005__x0002__x000B__x0002__x0002__x0002__x0002__x0002__x0002__x0002__x0005__x0002__x000B__x0002__x0002__x0002__x0001__x0002__x0002__x0002__x0005__x0002__x000C__x0002__x0002__x0002__x0002__x0002__x0002__x0002__x0005__x0002__x000C__x0002__x0002__x0002__x0001__x0002__x0002__x0002__x0005__x0002__x000D__x0002__x0002__x0002__x0002__x0002__x0002__x0002__x0005__x0002__x000D__x0002__x0002__x0002__x0001__x0002__x0002__x0002__x0005__x0002__x000E__x0002__x0002__x0002__x0002__x0002__x0002__x0002__x0005__x0002__x000E__x0002__x0002__x0002__x0001__x0002__x0002__x0002__x0005__x0002__x000F__x0002__x0002__x0002__x0002__x0002__x0002__x0002__x0005__x0002__x000F__x0002__x0002__x0002__x0001__x0002__x0010__x0002__x0002__x0002__x0002__x0002__x0005__x0002__x0010__x0002__x0002__x0002__x0002__x0002__x0002__x0002__x0005__x0002__x0011__x0002__x0002__x0002__x0002__x0002__x0002__x0002__x0005__x0002__x0012__x0002__x0002__x0002__x0002__x0002__x0002__x0002__x0005__x0002__x0013__x0002__x0002__x0001__x0002__x0001__x0001__x0001__x0001__x0001__x0005__x0001__x0014__x0001__x0001__x0001__x0001__x0001__x0001__x0001__x0005__x0001__x0015__x0001__x0001__x0001__x0001__x0001__x0001__x0001__x0005__x0001__x0016__x0001__x0001__x0001__x0001__x0001__x0001__x0001__x0005__x0001__x0017__x0001__x0001__x0001__x0001__x0001__x0001__x0001__x0005__x0001__x0018__x0001__x0001__x0001__x0001__x0001__x0001__x0001__x0005__x0001__x0019__x0001__x0001__x0001__x0001__x0001__x0001__x0001__x0005__x0001__x001A__x0001__x0001__x0001__x0001__x0001__x0001__x0001__x0005__x0001__x001B__x0001__x0001__x0001__x0001__x0001__x0001__x0001__x0005__x0001__x001C__x0001__x0001__x0001__x0001__x0001__x0001__x0001__x0005__x0001__x001D__x0001__x0001__x0001__x0001__x0001__x0001__x0001__x0005__x0001__x001E__x0001__x0001__x0001__x0001__x0001__x0001__x0001__x0005__x0001__x001F__x0001__x0001__x0001__x0001__x0001__x0001__x0001__x0001__x0001__x0001__x0001__x0001__x0001__x0012_'_x0001__x0001_Ì_x0001__x0001__x0001_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_x0002__x0002__x0002__x0002_ N_x0002__x0002_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0011_'_x0002__x0002__x000C__x0002__x0002__x0002__x0001__x0002__x0002__x0002__x0013_'_x0002__x0002__x0010__x0002__x0002__x0002__x0001__x0002__x0002__x0002__x0001__x0002__x0002__x0002__x0002__x0003__x0001__x0002__x0002_ÿÿÿÿ</t>
  </si>
  <si>
    <t>943ef5e1c1738030fe38e13dda422b240|1|336679|b3efc957d36838d33cd8e22e43a05e4f</t>
  </si>
  <si>
    <t>GF1_rK0qDwEAEADSAAwjACYAOwBWAGoAawB5AIcArADOAMgAKgD//wAAAAAAAQQAAAAAB0dlbmVyYWwAAAABFVBvaW50cyAvIFRyZXZvciBCYXVlcgEAAQEQAAIAAQpTdGF0aXN0aWNzAwEBAP8BAQEBAQABAQEABAAAAAEBAQEBAAEBAQAEAAAAAYsAAh0AFVBvaW50cyAvIFRyZXZvciBCYXVlcgAALwEAAgACALQAvgABAQIBmpmZmZmZqT8AAGZmZmZmZu4/AAAFAAEBAQABAQ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</si>
</sst>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0.0%"/>
    <numFmt numFmtId="167" formatCode="0.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9"/>
      <name val="Segoe UI"/>
      <family val="2"/>
    </font>
    <font>
      <sz val="8.2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1" fillId="4" borderId="0" applyNumberFormat="0" applyBorder="0" applyAlignment="0" applyProtection="0"/>
  </cellStyleXfs>
  <cellXfs count="49">
    <xf numFmtId="0" fontId="0" fillId="0" borderId="0" xfId="0"/>
    <xf numFmtId="164" fontId="0" fillId="0" borderId="0" xfId="1" applyNumberFormat="1" applyFont="1"/>
    <xf numFmtId="0" fontId="2" fillId="0" borderId="0" xfId="0" applyFont="1"/>
    <xf numFmtId="2" fontId="0" fillId="0" borderId="0" xfId="0" applyNumberFormat="1"/>
    <xf numFmtId="43" fontId="0" fillId="0" borderId="0" xfId="0" applyNumberFormat="1"/>
    <xf numFmtId="166" fontId="0" fillId="0" borderId="0" xfId="2" applyNumberFormat="1" applyFont="1"/>
    <xf numFmtId="0" fontId="0" fillId="0" borderId="0" xfId="0" quotePrefix="1"/>
    <xf numFmtId="44" fontId="0" fillId="0" borderId="0" xfId="0" applyNumberFormat="1"/>
    <xf numFmtId="0" fontId="5" fillId="5" borderId="0" xfId="0" applyFont="1" applyFill="1"/>
    <xf numFmtId="0" fontId="6" fillId="5" borderId="0" xfId="0" applyFont="1" applyFill="1"/>
    <xf numFmtId="0" fontId="6" fillId="5" borderId="0" xfId="0" quotePrefix="1" applyFont="1" applyFill="1"/>
    <xf numFmtId="0" fontId="7" fillId="5" borderId="0" xfId="0" applyFont="1" applyFill="1"/>
    <xf numFmtId="0" fontId="12" fillId="0" borderId="2" xfId="1" applyNumberFormat="1" applyFont="1" applyFill="1" applyBorder="1" applyAlignment="1">
      <alignment horizontal="left" vertical="center" wrapText="1"/>
    </xf>
    <xf numFmtId="0" fontId="12" fillId="0" borderId="5" xfId="1" applyNumberFormat="1" applyFont="1" applyFill="1" applyBorder="1" applyAlignment="1">
      <alignment horizontal="left" vertical="center" wrapText="1"/>
    </xf>
    <xf numFmtId="0" fontId="10" fillId="0" borderId="5" xfId="1" applyNumberFormat="1" applyFont="1" applyFill="1" applyBorder="1" applyAlignment="1">
      <alignment horizontal="left" vertical="center"/>
    </xf>
    <xf numFmtId="167" fontId="12" fillId="0" borderId="5" xfId="1" applyNumberFormat="1" applyFont="1" applyFill="1" applyBorder="1" applyAlignment="1">
      <alignment horizontal="left" vertical="center" wrapText="1"/>
    </xf>
    <xf numFmtId="0" fontId="12" fillId="0" borderId="4" xfId="1" applyNumberFormat="1" applyFont="1" applyFill="1" applyBorder="1" applyAlignment="1">
      <alignment horizontal="left" vertical="center" wrapText="1"/>
    </xf>
    <xf numFmtId="0" fontId="12" fillId="0" borderId="6" xfId="1" applyNumberFormat="1" applyFont="1" applyFill="1" applyBorder="1" applyAlignment="1">
      <alignment horizontal="left" vertical="center" wrapText="1"/>
    </xf>
    <xf numFmtId="0" fontId="10" fillId="0" borderId="6" xfId="1" applyNumberFormat="1" applyFont="1" applyFill="1" applyBorder="1" applyAlignment="1">
      <alignment horizontal="left" vertical="center"/>
    </xf>
    <xf numFmtId="167" fontId="12" fillId="0" borderId="6" xfId="1" applyNumberFormat="1" applyFont="1" applyFill="1" applyBorder="1" applyAlignment="1">
      <alignment horizontal="left" vertical="center" wrapText="1"/>
    </xf>
    <xf numFmtId="43" fontId="11" fillId="6" borderId="4" xfId="1" applyFont="1" applyFill="1" applyBorder="1" applyAlignment="1">
      <alignment vertical="top"/>
    </xf>
    <xf numFmtId="43" fontId="11" fillId="6" borderId="6" xfId="1" applyFont="1" applyFill="1" applyBorder="1" applyAlignment="1">
      <alignment vertical="top"/>
    </xf>
    <xf numFmtId="43" fontId="11" fillId="6" borderId="6" xfId="1" applyFont="1" applyFill="1" applyBorder="1" applyAlignment="1">
      <alignment horizontal="left" vertical="center"/>
    </xf>
    <xf numFmtId="9" fontId="11" fillId="6" borderId="6" xfId="1" applyNumberFormat="1" applyFont="1" applyFill="1" applyBorder="1" applyAlignment="1">
      <alignment vertical="top"/>
    </xf>
    <xf numFmtId="43" fontId="11" fillId="6" borderId="7" xfId="1" applyFont="1" applyFill="1" applyBorder="1" applyAlignment="1">
      <alignment vertical="top"/>
    </xf>
    <xf numFmtId="0" fontId="8" fillId="6" borderId="0" xfId="0" quotePrefix="1" applyNumberFormat="1" applyFont="1" applyFill="1" applyBorder="1" applyAlignment="1">
      <alignment horizontal="left"/>
    </xf>
    <xf numFmtId="0" fontId="8" fillId="6" borderId="0" xfId="0" applyNumberFormat="1" applyFont="1" applyFill="1" applyBorder="1" applyAlignment="1">
      <alignment horizontal="left"/>
    </xf>
    <xf numFmtId="0" fontId="8" fillId="6" borderId="0" xfId="0" applyNumberFormat="1" applyFont="1" applyFill="1" applyAlignment="1">
      <alignment horizontal="left"/>
    </xf>
    <xf numFmtId="0" fontId="9" fillId="6" borderId="0" xfId="0" applyNumberFormat="1" applyFont="1" applyFill="1" applyBorder="1" applyAlignment="1">
      <alignment horizontal="left" vertical="top"/>
    </xf>
    <xf numFmtId="167" fontId="8" fillId="0" borderId="5" xfId="0" applyNumberFormat="1" applyFont="1" applyBorder="1" applyAlignment="1">
      <alignment horizontal="center" vertical="top"/>
    </xf>
    <xf numFmtId="0" fontId="8" fillId="0" borderId="5" xfId="0" applyNumberFormat="1" applyFont="1" applyBorder="1" applyAlignment="1">
      <alignment horizontal="center" vertical="top"/>
    </xf>
    <xf numFmtId="0" fontId="8" fillId="0" borderId="3" xfId="0" applyNumberFormat="1" applyFont="1" applyBorder="1" applyAlignment="1">
      <alignment horizontal="center" vertical="top"/>
    </xf>
    <xf numFmtId="0" fontId="0" fillId="0" borderId="8" xfId="0" applyBorder="1" applyAlignment="1">
      <alignment wrapText="1"/>
    </xf>
    <xf numFmtId="0" fontId="0" fillId="0" borderId="8" xfId="0" applyBorder="1"/>
    <xf numFmtId="164" fontId="0" fillId="0" borderId="8" xfId="1" applyNumberFormat="1" applyFont="1" applyBorder="1"/>
    <xf numFmtId="166" fontId="0" fillId="0" borderId="8" xfId="2" applyNumberFormat="1" applyFont="1" applyBorder="1"/>
    <xf numFmtId="0" fontId="1" fillId="4" borderId="8" xfId="5" applyBorder="1"/>
    <xf numFmtId="164" fontId="1" fillId="4" borderId="8" xfId="5" applyNumberFormat="1" applyBorder="1"/>
    <xf numFmtId="2" fontId="1" fillId="4" borderId="8" xfId="5" applyNumberFormat="1" applyBorder="1"/>
    <xf numFmtId="165" fontId="1" fillId="4" borderId="8" xfId="5" applyNumberFormat="1" applyBorder="1"/>
    <xf numFmtId="0" fontId="2" fillId="4" borderId="8" xfId="5" applyFont="1" applyBorder="1" applyAlignment="1">
      <alignment wrapText="1"/>
    </xf>
    <xf numFmtId="164" fontId="3" fillId="2" borderId="8" xfId="3" applyNumberFormat="1" applyBorder="1"/>
    <xf numFmtId="166" fontId="4" fillId="3" borderId="1" xfId="4" applyNumberFormat="1"/>
    <xf numFmtId="0" fontId="4" fillId="3" borderId="1" xfId="4"/>
    <xf numFmtId="43" fontId="0" fillId="0" borderId="8" xfId="1" applyNumberFormat="1" applyFont="1" applyBorder="1"/>
    <xf numFmtId="0" fontId="2" fillId="0" borderId="8" xfId="0" applyFont="1" applyBorder="1"/>
    <xf numFmtId="167" fontId="3" fillId="2" borderId="8" xfId="3" applyNumberFormat="1" applyBorder="1"/>
    <xf numFmtId="0" fontId="3" fillId="2" borderId="8" xfId="3" applyBorder="1"/>
    <xf numFmtId="167" fontId="0" fillId="0" borderId="8" xfId="1" applyNumberFormat="1" applyFont="1" applyBorder="1"/>
  </cellXfs>
  <cellStyles count="6">
    <cellStyle name="20% - Accent1" xfId="5" builtinId="30"/>
    <cellStyle name="Comma" xfId="1" builtinId="3"/>
    <cellStyle name="Good" xfId="3" builtinId="26"/>
    <cellStyle name="Input" xfId="4" builtinId="20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CE9D8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9525</xdr:rowOff>
    </xdr:from>
    <xdr:to>
      <xdr:col>3</xdr:col>
      <xdr:colOff>990600</xdr:colOff>
      <xdr:row>5</xdr:row>
      <xdr:rowOff>495300</xdr:rowOff>
    </xdr:to>
    <xdr:pic>
      <xdr:nvPicPr>
        <xdr:cNvPr id="18" name="Picture 17" descr="D:\ActiveReports.emf">
          <a:extLst>
            <a:ext uri="{FF2B5EF4-FFF2-40B4-BE49-F238E27FC236}">
              <a16:creationId xmlns:a16="http://schemas.microsoft.com/office/drawing/2014/main" id="{D155E284-5072-410B-91BE-A38C6CA40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88582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6</xdr:row>
      <xdr:rowOff>9525</xdr:rowOff>
    </xdr:from>
    <xdr:to>
      <xdr:col>3</xdr:col>
      <xdr:colOff>990600</xdr:colOff>
      <xdr:row>6</xdr:row>
      <xdr:rowOff>495300</xdr:rowOff>
    </xdr:to>
    <xdr:pic>
      <xdr:nvPicPr>
        <xdr:cNvPr id="19" name="Picture 18" descr="D:\ActiveReports.emf">
          <a:extLst>
            <a:ext uri="{FF2B5EF4-FFF2-40B4-BE49-F238E27FC236}">
              <a16:creationId xmlns:a16="http://schemas.microsoft.com/office/drawing/2014/main" id="{65524425-2949-40B9-8289-21B863000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39065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7</xdr:row>
      <xdr:rowOff>9525</xdr:rowOff>
    </xdr:from>
    <xdr:to>
      <xdr:col>3</xdr:col>
      <xdr:colOff>990600</xdr:colOff>
      <xdr:row>7</xdr:row>
      <xdr:rowOff>495300</xdr:rowOff>
    </xdr:to>
    <xdr:pic>
      <xdr:nvPicPr>
        <xdr:cNvPr id="20" name="Picture 19" descr="D:\ActiveReports.emf">
          <a:extLst>
            <a:ext uri="{FF2B5EF4-FFF2-40B4-BE49-F238E27FC236}">
              <a16:creationId xmlns:a16="http://schemas.microsoft.com/office/drawing/2014/main" id="{E017B140-5420-406A-BEC4-5440E31DD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89547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8</xdr:row>
      <xdr:rowOff>9525</xdr:rowOff>
    </xdr:from>
    <xdr:to>
      <xdr:col>3</xdr:col>
      <xdr:colOff>990600</xdr:colOff>
      <xdr:row>8</xdr:row>
      <xdr:rowOff>495300</xdr:rowOff>
    </xdr:to>
    <xdr:pic>
      <xdr:nvPicPr>
        <xdr:cNvPr id="21" name="Picture 20" descr="D:\ActiveReports.emf">
          <a:extLst>
            <a:ext uri="{FF2B5EF4-FFF2-40B4-BE49-F238E27FC236}">
              <a16:creationId xmlns:a16="http://schemas.microsoft.com/office/drawing/2014/main" id="{C797161C-09C8-4B8E-A01C-4C44DFE51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40030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9</xdr:row>
      <xdr:rowOff>9525</xdr:rowOff>
    </xdr:from>
    <xdr:to>
      <xdr:col>3</xdr:col>
      <xdr:colOff>990600</xdr:colOff>
      <xdr:row>9</xdr:row>
      <xdr:rowOff>495300</xdr:rowOff>
    </xdr:to>
    <xdr:pic>
      <xdr:nvPicPr>
        <xdr:cNvPr id="22" name="Picture 21" descr="D:\ActiveReports.emf">
          <a:extLst>
            <a:ext uri="{FF2B5EF4-FFF2-40B4-BE49-F238E27FC236}">
              <a16:creationId xmlns:a16="http://schemas.microsoft.com/office/drawing/2014/main" id="{A1A300F8-3DA2-40BD-AC59-87B5ADF49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90512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10</xdr:row>
      <xdr:rowOff>9525</xdr:rowOff>
    </xdr:from>
    <xdr:to>
      <xdr:col>3</xdr:col>
      <xdr:colOff>990600</xdr:colOff>
      <xdr:row>10</xdr:row>
      <xdr:rowOff>495300</xdr:rowOff>
    </xdr:to>
    <xdr:pic>
      <xdr:nvPicPr>
        <xdr:cNvPr id="23" name="Picture 22" descr="D:\ActiveReports.emf">
          <a:extLst>
            <a:ext uri="{FF2B5EF4-FFF2-40B4-BE49-F238E27FC236}">
              <a16:creationId xmlns:a16="http://schemas.microsoft.com/office/drawing/2014/main" id="{CE0BC5E1-3E52-41AA-AB71-C154FAFE2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40995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11</xdr:row>
      <xdr:rowOff>9525</xdr:rowOff>
    </xdr:from>
    <xdr:to>
      <xdr:col>3</xdr:col>
      <xdr:colOff>990600</xdr:colOff>
      <xdr:row>11</xdr:row>
      <xdr:rowOff>495300</xdr:rowOff>
    </xdr:to>
    <xdr:pic>
      <xdr:nvPicPr>
        <xdr:cNvPr id="24" name="Picture 23" descr="D:\ActiveReports.emf">
          <a:extLst>
            <a:ext uri="{FF2B5EF4-FFF2-40B4-BE49-F238E27FC236}">
              <a16:creationId xmlns:a16="http://schemas.microsoft.com/office/drawing/2014/main" id="{409F3EDE-B630-4E34-BFF4-1C59A51F8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91477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12</xdr:row>
      <xdr:rowOff>9525</xdr:rowOff>
    </xdr:from>
    <xdr:to>
      <xdr:col>3</xdr:col>
      <xdr:colOff>990600</xdr:colOff>
      <xdr:row>12</xdr:row>
      <xdr:rowOff>495300</xdr:rowOff>
    </xdr:to>
    <xdr:pic>
      <xdr:nvPicPr>
        <xdr:cNvPr id="25" name="Picture 24" descr="D:\ActiveReports.emf">
          <a:extLst>
            <a:ext uri="{FF2B5EF4-FFF2-40B4-BE49-F238E27FC236}">
              <a16:creationId xmlns:a16="http://schemas.microsoft.com/office/drawing/2014/main" id="{E6B7D17A-E657-4093-BD0B-C4A60E989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41960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13</xdr:row>
      <xdr:rowOff>9525</xdr:rowOff>
    </xdr:from>
    <xdr:to>
      <xdr:col>3</xdr:col>
      <xdr:colOff>990600</xdr:colOff>
      <xdr:row>13</xdr:row>
      <xdr:rowOff>495300</xdr:rowOff>
    </xdr:to>
    <xdr:pic>
      <xdr:nvPicPr>
        <xdr:cNvPr id="26" name="Picture 25" descr="D:\ActiveReports.emf">
          <a:extLst>
            <a:ext uri="{FF2B5EF4-FFF2-40B4-BE49-F238E27FC236}">
              <a16:creationId xmlns:a16="http://schemas.microsoft.com/office/drawing/2014/main" id="{039BBC8E-2A45-429E-A33A-8BB06AC02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92442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14</xdr:row>
      <xdr:rowOff>9525</xdr:rowOff>
    </xdr:from>
    <xdr:to>
      <xdr:col>3</xdr:col>
      <xdr:colOff>990600</xdr:colOff>
      <xdr:row>14</xdr:row>
      <xdr:rowOff>495300</xdr:rowOff>
    </xdr:to>
    <xdr:pic>
      <xdr:nvPicPr>
        <xdr:cNvPr id="27" name="Picture 26" descr="D:\ActiveReports.emf">
          <a:extLst>
            <a:ext uri="{FF2B5EF4-FFF2-40B4-BE49-F238E27FC236}">
              <a16:creationId xmlns:a16="http://schemas.microsoft.com/office/drawing/2014/main" id="{2E86AA40-4027-4717-9A37-A843530BB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42925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15</xdr:row>
      <xdr:rowOff>9525</xdr:rowOff>
    </xdr:from>
    <xdr:to>
      <xdr:col>3</xdr:col>
      <xdr:colOff>990600</xdr:colOff>
      <xdr:row>15</xdr:row>
      <xdr:rowOff>495300</xdr:rowOff>
    </xdr:to>
    <xdr:pic>
      <xdr:nvPicPr>
        <xdr:cNvPr id="28" name="Picture 27" descr="D:\ActiveReports.emf">
          <a:extLst>
            <a:ext uri="{FF2B5EF4-FFF2-40B4-BE49-F238E27FC236}">
              <a16:creationId xmlns:a16="http://schemas.microsoft.com/office/drawing/2014/main" id="{E3F0DDF3-9BD1-48AD-B6AF-9836E12B3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93407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16</xdr:row>
      <xdr:rowOff>9525</xdr:rowOff>
    </xdr:from>
    <xdr:to>
      <xdr:col>3</xdr:col>
      <xdr:colOff>990600</xdr:colOff>
      <xdr:row>16</xdr:row>
      <xdr:rowOff>495300</xdr:rowOff>
    </xdr:to>
    <xdr:pic>
      <xdr:nvPicPr>
        <xdr:cNvPr id="29" name="Picture 28" descr="D:\ActiveReports.emf">
          <a:extLst>
            <a:ext uri="{FF2B5EF4-FFF2-40B4-BE49-F238E27FC236}">
              <a16:creationId xmlns:a16="http://schemas.microsoft.com/office/drawing/2014/main" id="{848101EF-95BB-4DBF-8736-B4E2F7FB8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43890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17</xdr:row>
      <xdr:rowOff>9525</xdr:rowOff>
    </xdr:from>
    <xdr:to>
      <xdr:col>3</xdr:col>
      <xdr:colOff>990600</xdr:colOff>
      <xdr:row>17</xdr:row>
      <xdr:rowOff>495300</xdr:rowOff>
    </xdr:to>
    <xdr:pic>
      <xdr:nvPicPr>
        <xdr:cNvPr id="30" name="Picture 29" descr="D:\ActiveReports.emf">
          <a:extLst>
            <a:ext uri="{FF2B5EF4-FFF2-40B4-BE49-F238E27FC236}">
              <a16:creationId xmlns:a16="http://schemas.microsoft.com/office/drawing/2014/main" id="{6BBFBA5D-FC83-403B-9216-4AA6787DD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4372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18</xdr:row>
      <xdr:rowOff>9525</xdr:rowOff>
    </xdr:from>
    <xdr:to>
      <xdr:col>3</xdr:col>
      <xdr:colOff>990600</xdr:colOff>
      <xdr:row>18</xdr:row>
      <xdr:rowOff>495300</xdr:rowOff>
    </xdr:to>
    <xdr:pic>
      <xdr:nvPicPr>
        <xdr:cNvPr id="31" name="Picture 30" descr="D:\ActiveReports.emf">
          <a:extLst>
            <a:ext uri="{FF2B5EF4-FFF2-40B4-BE49-F238E27FC236}">
              <a16:creationId xmlns:a16="http://schemas.microsoft.com/office/drawing/2014/main" id="{D628612B-C087-4BA1-8BB5-FCAE09905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44855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19</xdr:row>
      <xdr:rowOff>9525</xdr:rowOff>
    </xdr:from>
    <xdr:to>
      <xdr:col>3</xdr:col>
      <xdr:colOff>990600</xdr:colOff>
      <xdr:row>19</xdr:row>
      <xdr:rowOff>495300</xdr:rowOff>
    </xdr:to>
    <xdr:pic>
      <xdr:nvPicPr>
        <xdr:cNvPr id="32" name="Picture 31" descr="D:\ActiveReports.emf">
          <a:extLst>
            <a:ext uri="{FF2B5EF4-FFF2-40B4-BE49-F238E27FC236}">
              <a16:creationId xmlns:a16="http://schemas.microsoft.com/office/drawing/2014/main" id="{8A027217-AA45-46F7-808A-4DDA98263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95337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20</xdr:row>
      <xdr:rowOff>9525</xdr:rowOff>
    </xdr:from>
    <xdr:to>
      <xdr:col>3</xdr:col>
      <xdr:colOff>990600</xdr:colOff>
      <xdr:row>20</xdr:row>
      <xdr:rowOff>495300</xdr:rowOff>
    </xdr:to>
    <xdr:pic>
      <xdr:nvPicPr>
        <xdr:cNvPr id="33" name="Picture 32" descr="D:\ActiveReports.emf">
          <a:extLst>
            <a:ext uri="{FF2B5EF4-FFF2-40B4-BE49-F238E27FC236}">
              <a16:creationId xmlns:a16="http://schemas.microsoft.com/office/drawing/2014/main" id="{A1C185DE-4F0E-4C55-BBD0-29D4B6C65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845820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9B40-ADD1-4A70-9ECA-BD800F46DEF8}">
  <dimension ref="A1:B21"/>
  <sheetViews>
    <sheetView workbookViewId="0">
      <selection activeCell="B3" sqref="B3"/>
    </sheetView>
  </sheetViews>
  <sheetFormatPr defaultRowHeight="14.5" x14ac:dyDescent="0.35"/>
  <cols>
    <col min="1" max="1" width="33.54296875" customWidth="1"/>
    <col min="2" max="2" width="10.453125" bestFit="1" customWidth="1"/>
  </cols>
  <sheetData>
    <row r="1" spans="1:2" x14ac:dyDescent="0.35">
      <c r="A1" s="2" t="s">
        <v>29</v>
      </c>
      <c r="B1" t="s">
        <v>30</v>
      </c>
    </row>
    <row r="2" spans="1:2" x14ac:dyDescent="0.35">
      <c r="A2" t="s">
        <v>2</v>
      </c>
      <c r="B2">
        <v>0.74080049327907316</v>
      </c>
    </row>
    <row r="3" spans="1:2" x14ac:dyDescent="0.35">
      <c r="A3" t="s">
        <v>4</v>
      </c>
      <c r="B3">
        <v>0.41014214442225705</v>
      </c>
    </row>
    <row r="4" spans="1:2" x14ac:dyDescent="0.35">
      <c r="A4" t="s">
        <v>7</v>
      </c>
      <c r="B4">
        <v>9.7487374310287644E-2</v>
      </c>
    </row>
    <row r="5" spans="1:2" x14ac:dyDescent="0.35">
      <c r="A5" t="s">
        <v>9</v>
      </c>
      <c r="B5">
        <v>0.16291439600853963</v>
      </c>
    </row>
    <row r="6" spans="1:2" x14ac:dyDescent="0.35">
      <c r="A6" t="s">
        <v>11</v>
      </c>
      <c r="B6">
        <v>0.97002466294794387</v>
      </c>
    </row>
    <row r="7" spans="1:2" x14ac:dyDescent="0.35">
      <c r="A7" t="s">
        <v>14</v>
      </c>
      <c r="B7">
        <v>0.36234045632281431</v>
      </c>
    </row>
    <row r="8" spans="1:2" x14ac:dyDescent="0.35">
      <c r="A8" t="s">
        <v>15</v>
      </c>
      <c r="B8">
        <v>0.87098670944456513</v>
      </c>
    </row>
    <row r="9" spans="1:2" x14ac:dyDescent="0.35">
      <c r="A9" t="s">
        <v>16</v>
      </c>
      <c r="B9">
        <v>0.93756090605049847</v>
      </c>
    </row>
    <row r="10" spans="1:2" x14ac:dyDescent="0.35">
      <c r="A10" t="s">
        <v>17</v>
      </c>
      <c r="B10">
        <v>0.33183927659905288</v>
      </c>
    </row>
    <row r="11" spans="1:2" x14ac:dyDescent="0.35">
      <c r="A11" t="s">
        <v>18</v>
      </c>
      <c r="B11">
        <v>0.29048906512170058</v>
      </c>
    </row>
    <row r="12" spans="1:2" x14ac:dyDescent="0.35">
      <c r="A12" t="s">
        <v>19</v>
      </c>
      <c r="B12">
        <v>0.44776099018137461</v>
      </c>
    </row>
    <row r="13" spans="1:2" x14ac:dyDescent="0.35">
      <c r="A13" t="s">
        <v>20</v>
      </c>
      <c r="B13">
        <v>0.93219542473723394</v>
      </c>
    </row>
    <row r="14" spans="1:2" x14ac:dyDescent="0.35">
      <c r="A14" t="s">
        <v>21</v>
      </c>
      <c r="B14">
        <v>9.1469857423866596E-2</v>
      </c>
    </row>
    <row r="15" spans="1:2" x14ac:dyDescent="0.35">
      <c r="A15" t="s">
        <v>22</v>
      </c>
      <c r="B15">
        <v>0.86869349024052134</v>
      </c>
    </row>
    <row r="16" spans="1:2" x14ac:dyDescent="0.35">
      <c r="A16" t="s">
        <v>23</v>
      </c>
      <c r="B16">
        <v>0.22485991513059445</v>
      </c>
    </row>
    <row r="17" spans="1:2" x14ac:dyDescent="0.35">
      <c r="A17" t="s">
        <v>24</v>
      </c>
      <c r="B17">
        <v>0.52917929023033661</v>
      </c>
    </row>
    <row r="18" spans="1:2" x14ac:dyDescent="0.35">
      <c r="A18" t="s">
        <v>25</v>
      </c>
      <c r="B18">
        <v>0.20982323233577649</v>
      </c>
    </row>
    <row r="19" spans="1:2" x14ac:dyDescent="0.35">
      <c r="A19" t="s">
        <v>26</v>
      </c>
      <c r="B19">
        <v>0.19346253401372249</v>
      </c>
    </row>
    <row r="20" spans="1:2" x14ac:dyDescent="0.35">
      <c r="A20" t="s">
        <v>27</v>
      </c>
      <c r="B20">
        <v>0.84478372356865628</v>
      </c>
    </row>
    <row r="21" spans="1:2" x14ac:dyDescent="0.35">
      <c r="A21" t="s">
        <v>28</v>
      </c>
      <c r="B21">
        <v>0.16688462843525198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0D4A-D99C-4D38-91D7-C737A65E03F3}">
  <dimension ref="A1:AV15"/>
  <sheetViews>
    <sheetView workbookViewId="0"/>
  </sheetViews>
  <sheetFormatPr defaultRowHeight="14.5" x14ac:dyDescent="0.35"/>
  <sheetData>
    <row r="1" spans="1:48" x14ac:dyDescent="0.35">
      <c r="A1">
        <v>5</v>
      </c>
      <c r="B1">
        <v>0</v>
      </c>
    </row>
    <row r="2" spans="1:48" x14ac:dyDescent="0.35">
      <c r="A2">
        <v>0</v>
      </c>
    </row>
    <row r="3" spans="1:48" x14ac:dyDescent="0.35">
      <c r="A3" t="e">
        <f ca="1">Model!$F$37</f>
        <v>#NAME?</v>
      </c>
      <c r="B3" t="b">
        <v>1</v>
      </c>
      <c r="C3">
        <v>0</v>
      </c>
      <c r="D3">
        <v>1</v>
      </c>
      <c r="E3" t="s">
        <v>139</v>
      </c>
      <c r="F3">
        <v>1</v>
      </c>
      <c r="G3">
        <v>0</v>
      </c>
      <c r="H3">
        <v>0</v>
      </c>
      <c r="J3" t="s">
        <v>44</v>
      </c>
      <c r="K3" t="s">
        <v>45</v>
      </c>
      <c r="L3" t="s">
        <v>46</v>
      </c>
      <c r="AG3" t="e">
        <f ca="1">Model!$F$37</f>
        <v>#NAME?</v>
      </c>
      <c r="AH3">
        <v>1</v>
      </c>
      <c r="AI3">
        <v>1</v>
      </c>
      <c r="AJ3" t="b">
        <v>0</v>
      </c>
      <c r="AK3" t="b">
        <v>1</v>
      </c>
      <c r="AL3">
        <v>0</v>
      </c>
      <c r="AM3" t="b">
        <v>0</v>
      </c>
      <c r="AN3" t="e">
        <f>_</f>
        <v>#NAME?</v>
      </c>
    </row>
    <row r="4" spans="1:48" x14ac:dyDescent="0.35">
      <c r="A4" t="e">
        <f ca="1">Model!$M$37</f>
        <v>#NAME?</v>
      </c>
      <c r="B4" t="b">
        <v>1</v>
      </c>
      <c r="C4">
        <v>0</v>
      </c>
      <c r="D4">
        <v>1</v>
      </c>
      <c r="E4" t="s">
        <v>140</v>
      </c>
      <c r="F4">
        <v>1</v>
      </c>
      <c r="G4">
        <v>0</v>
      </c>
      <c r="H4">
        <v>0</v>
      </c>
      <c r="J4" t="s">
        <v>44</v>
      </c>
      <c r="K4" t="s">
        <v>45</v>
      </c>
      <c r="L4" t="s">
        <v>46</v>
      </c>
      <c r="AG4" t="e">
        <f ca="1">Model!$M$37</f>
        <v>#NAME?</v>
      </c>
      <c r="AH4">
        <v>8</v>
      </c>
      <c r="AI4">
        <v>1</v>
      </c>
      <c r="AJ4" t="b">
        <v>0</v>
      </c>
      <c r="AK4" t="b">
        <v>1</v>
      </c>
      <c r="AL4">
        <v>0</v>
      </c>
      <c r="AM4" t="b">
        <v>0</v>
      </c>
      <c r="AN4" t="e">
        <f>_</f>
        <v>#NAME?</v>
      </c>
    </row>
    <row r="5" spans="1:48" x14ac:dyDescent="0.35">
      <c r="A5" s="7" t="e">
        <f ca="1">Model!$F$38</f>
        <v>#NAME?</v>
      </c>
      <c r="B5" t="b">
        <v>1</v>
      </c>
      <c r="C5">
        <v>0</v>
      </c>
      <c r="D5">
        <v>1</v>
      </c>
      <c r="E5" t="s">
        <v>47</v>
      </c>
      <c r="F5">
        <v>1</v>
      </c>
      <c r="G5">
        <v>0</v>
      </c>
      <c r="H5">
        <v>0</v>
      </c>
      <c r="J5" t="s">
        <v>44</v>
      </c>
      <c r="K5" t="s">
        <v>45</v>
      </c>
      <c r="L5" t="s">
        <v>46</v>
      </c>
      <c r="AG5" s="7" t="e">
        <f ca="1">Model!$F$38</f>
        <v>#NAME?</v>
      </c>
      <c r="AH5">
        <v>9</v>
      </c>
      <c r="AI5">
        <v>1</v>
      </c>
      <c r="AJ5" t="b">
        <v>0</v>
      </c>
      <c r="AK5" t="b">
        <v>1</v>
      </c>
      <c r="AL5">
        <v>0</v>
      </c>
      <c r="AM5" t="b">
        <v>0</v>
      </c>
      <c r="AN5" t="e">
        <f>_</f>
        <v>#NAME?</v>
      </c>
    </row>
    <row r="6" spans="1:48" x14ac:dyDescent="0.35">
      <c r="A6" t="e">
        <f ca="1">Model!$K$38</f>
        <v>#NAME?</v>
      </c>
      <c r="B6" t="b">
        <v>1</v>
      </c>
      <c r="C6">
        <v>0</v>
      </c>
      <c r="D6">
        <v>1</v>
      </c>
      <c r="E6" t="s">
        <v>191</v>
      </c>
      <c r="F6">
        <v>1</v>
      </c>
      <c r="G6">
        <v>0</v>
      </c>
      <c r="H6">
        <v>0</v>
      </c>
      <c r="J6" t="s">
        <v>44</v>
      </c>
      <c r="K6" t="s">
        <v>45</v>
      </c>
      <c r="L6" t="s">
        <v>46</v>
      </c>
      <c r="AG6" t="e">
        <f ca="1">Model!$K$38</f>
        <v>#NAME?</v>
      </c>
      <c r="AH6">
        <v>14</v>
      </c>
      <c r="AI6">
        <v>1</v>
      </c>
      <c r="AJ6" t="b">
        <v>0</v>
      </c>
      <c r="AK6" t="b">
        <v>1</v>
      </c>
      <c r="AL6">
        <v>0</v>
      </c>
      <c r="AM6" t="b">
        <v>0</v>
      </c>
      <c r="AN6" t="e">
        <f>_</f>
        <v>#NAME?</v>
      </c>
    </row>
    <row r="7" spans="1:48" x14ac:dyDescent="0.35">
      <c r="A7" t="e">
        <f ca="1">Model!$F$34</f>
        <v>#NAME?</v>
      </c>
      <c r="B7" t="b">
        <v>0</v>
      </c>
      <c r="C7">
        <v>1</v>
      </c>
      <c r="D7">
        <v>1</v>
      </c>
      <c r="E7" t="s">
        <v>141</v>
      </c>
      <c r="F7">
        <v>2</v>
      </c>
      <c r="G7">
        <v>0</v>
      </c>
      <c r="H7">
        <v>0</v>
      </c>
      <c r="AG7" t="e">
        <f ca="1">Model!$F$34</f>
        <v>#NAME?</v>
      </c>
      <c r="AH7">
        <v>9</v>
      </c>
      <c r="AI7">
        <v>1</v>
      </c>
      <c r="AJ7" t="b">
        <v>0</v>
      </c>
      <c r="AK7" t="b">
        <v>0</v>
      </c>
      <c r="AL7">
        <v>1</v>
      </c>
      <c r="AM7" t="b">
        <v>0</v>
      </c>
      <c r="AN7" t="e">
        <f>_</f>
        <v>#NAME?</v>
      </c>
      <c r="AO7" t="e">
        <f ca="1">Model!$F$34</f>
        <v>#NAME?</v>
      </c>
      <c r="AP7">
        <v>9</v>
      </c>
      <c r="AQ7">
        <v>1</v>
      </c>
      <c r="AR7" t="b">
        <v>1</v>
      </c>
      <c r="AS7" t="b">
        <v>0</v>
      </c>
      <c r="AT7">
        <v>1</v>
      </c>
      <c r="AU7" t="b">
        <v>1</v>
      </c>
      <c r="AV7" t="e">
        <f ca="1">_RiskNormal(F28,F29)</f>
        <v>#NAME?</v>
      </c>
    </row>
    <row r="8" spans="1:48" x14ac:dyDescent="0.35">
      <c r="A8">
        <v>0</v>
      </c>
    </row>
    <row r="9" spans="1:48" x14ac:dyDescent="0.35">
      <c r="A9" t="b">
        <v>0</v>
      </c>
      <c r="B9">
        <v>14560</v>
      </c>
      <c r="C9">
        <v>6709</v>
      </c>
      <c r="D9">
        <v>4650</v>
      </c>
      <c r="E9">
        <v>5115</v>
      </c>
    </row>
    <row r="10" spans="1:48" x14ac:dyDescent="0.35">
      <c r="A10" t="b">
        <v>0</v>
      </c>
      <c r="B10">
        <v>14560</v>
      </c>
      <c r="C10">
        <v>6709.375</v>
      </c>
      <c r="D10">
        <v>10640</v>
      </c>
      <c r="E10">
        <v>0</v>
      </c>
    </row>
    <row r="11" spans="1:48" x14ac:dyDescent="0.35">
      <c r="A11" t="b">
        <v>0</v>
      </c>
      <c r="B11">
        <v>14560</v>
      </c>
      <c r="C11">
        <v>6709.375</v>
      </c>
      <c r="D11">
        <v>10640</v>
      </c>
      <c r="E11">
        <v>0</v>
      </c>
    </row>
    <row r="12" spans="1:48" x14ac:dyDescent="0.35">
      <c r="A12" t="b">
        <v>0</v>
      </c>
      <c r="B12">
        <v>14560</v>
      </c>
      <c r="C12">
        <v>6709.375</v>
      </c>
      <c r="D12">
        <v>10640</v>
      </c>
      <c r="E12">
        <v>0</v>
      </c>
    </row>
    <row r="13" spans="1:48" x14ac:dyDescent="0.35">
      <c r="A13" t="b">
        <v>0</v>
      </c>
      <c r="B13">
        <v>14560</v>
      </c>
      <c r="C13">
        <v>6709.375</v>
      </c>
      <c r="D13">
        <v>10640</v>
      </c>
      <c r="E13">
        <v>0</v>
      </c>
    </row>
    <row r="14" spans="1:48" x14ac:dyDescent="0.35">
      <c r="A14">
        <v>0</v>
      </c>
    </row>
    <row r="15" spans="1:48" x14ac:dyDescent="0.35">
      <c r="A15">
        <v>0</v>
      </c>
      <c r="B15" t="b">
        <v>0</v>
      </c>
      <c r="C15" t="b">
        <v>0</v>
      </c>
      <c r="D15">
        <v>10</v>
      </c>
      <c r="E15">
        <v>0.95</v>
      </c>
      <c r="F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D03F-4245-466C-82FF-E9615A16FFF6}">
  <dimension ref="A1:L1"/>
  <sheetViews>
    <sheetView workbookViewId="0"/>
  </sheetViews>
  <sheetFormatPr defaultRowHeight="14.5" x14ac:dyDescent="0.35"/>
  <sheetData>
    <row r="1" spans="1:12" x14ac:dyDescent="0.35">
      <c r="A1" s="6" t="s">
        <v>190</v>
      </c>
      <c r="B1" s="6" t="s">
        <v>184</v>
      </c>
      <c r="C1" s="6" t="s">
        <v>134</v>
      </c>
      <c r="D1" s="6" t="s">
        <v>135</v>
      </c>
      <c r="E1" s="6" t="s">
        <v>185</v>
      </c>
      <c r="F1" s="6" t="s">
        <v>186</v>
      </c>
      <c r="G1" s="6" t="s">
        <v>136</v>
      </c>
      <c r="H1" s="6" t="s">
        <v>137</v>
      </c>
      <c r="I1" s="6" t="s">
        <v>138</v>
      </c>
      <c r="J1" s="6" t="s">
        <v>187</v>
      </c>
      <c r="K1" s="6" t="s">
        <v>188</v>
      </c>
      <c r="L1" s="6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6795-5995-47C1-9F09-5A9746FD861D}">
  <sheetPr>
    <tabColor rgb="FF00B050"/>
  </sheetPr>
  <dimension ref="D8:R419"/>
  <sheetViews>
    <sheetView workbookViewId="0">
      <selection activeCell="K13" sqref="K13"/>
    </sheetView>
  </sheetViews>
  <sheetFormatPr defaultRowHeight="14.5" x14ac:dyDescent="0.35"/>
  <cols>
    <col min="5" max="5" width="19.7265625" customWidth="1"/>
    <col min="6" max="13" width="10.81640625" customWidth="1"/>
  </cols>
  <sheetData>
    <row r="8" spans="4:18" ht="43.5" x14ac:dyDescent="0.35">
      <c r="D8" s="40" t="s">
        <v>41</v>
      </c>
      <c r="E8" s="40" t="s">
        <v>42</v>
      </c>
      <c r="F8" s="40" t="s">
        <v>29</v>
      </c>
      <c r="G8" s="40" t="s">
        <v>31</v>
      </c>
      <c r="H8" s="40" t="s">
        <v>32</v>
      </c>
      <c r="I8" s="40" t="s">
        <v>33</v>
      </c>
      <c r="J8" s="40" t="s">
        <v>36</v>
      </c>
      <c r="K8" s="40" t="s">
        <v>35</v>
      </c>
      <c r="L8" s="40" t="s">
        <v>129</v>
      </c>
      <c r="M8" s="40" t="s">
        <v>133</v>
      </c>
    </row>
    <row r="9" spans="4:18" x14ac:dyDescent="0.35">
      <c r="D9" s="36">
        <v>1</v>
      </c>
      <c r="E9" s="36" t="s">
        <v>1</v>
      </c>
      <c r="F9" s="36" t="s">
        <v>2</v>
      </c>
      <c r="G9" s="37">
        <v>26.93</v>
      </c>
      <c r="H9" s="36">
        <v>2.08</v>
      </c>
      <c r="I9" s="38">
        <v>24.284558618346018</v>
      </c>
      <c r="J9" s="36">
        <v>1.74</v>
      </c>
      <c r="K9" s="42">
        <f>VLOOKUP(F9,'Unique Team List'!$A$1:$B$21,2,FALSE)</f>
        <v>0.74080049327907316</v>
      </c>
      <c r="L9" s="43" t="s">
        <v>130</v>
      </c>
      <c r="M9" s="41">
        <f>INDEX('Output Results'!$1:$1048576,MATCH("Points / "&amp;E9,'Output Results'!B:B,0),MATCH(HLOOKUP(L9,$P$10:$R$11,2,FALSE),'Output Results'!$5:$5,0))</f>
        <v>34.1785</v>
      </c>
      <c r="O9" s="4"/>
    </row>
    <row r="10" spans="4:18" x14ac:dyDescent="0.35">
      <c r="D10" s="36">
        <v>2</v>
      </c>
      <c r="E10" s="36" t="s">
        <v>3</v>
      </c>
      <c r="F10" s="36" t="s">
        <v>4</v>
      </c>
      <c r="G10" s="37">
        <v>22.67</v>
      </c>
      <c r="H10" s="36">
        <v>2.25</v>
      </c>
      <c r="I10" s="38">
        <v>20.714442168802595</v>
      </c>
      <c r="J10" s="36">
        <v>1.49</v>
      </c>
      <c r="K10" s="42">
        <f>VLOOKUP(F10,'Unique Team List'!$A$1:$B$21,2,FALSE)</f>
        <v>0.41014214442225705</v>
      </c>
      <c r="L10" s="43" t="s">
        <v>131</v>
      </c>
      <c r="M10" s="41">
        <f>INDEX('Output Results'!$1:$1048576,MATCH("Points / "&amp;E10,'Output Results'!B:B,0),MATCH(HLOOKUP(L10,$P$10:$R$11,2,FALSE),'Output Results'!$5:$5,0))</f>
        <v>15.12936</v>
      </c>
      <c r="O10" s="4"/>
      <c r="P10" t="s">
        <v>131</v>
      </c>
      <c r="Q10" t="s">
        <v>132</v>
      </c>
      <c r="R10" t="s">
        <v>130</v>
      </c>
    </row>
    <row r="11" spans="4:18" x14ac:dyDescent="0.35">
      <c r="D11" s="36">
        <v>3</v>
      </c>
      <c r="E11" s="36" t="s">
        <v>5</v>
      </c>
      <c r="F11" s="36" t="s">
        <v>2</v>
      </c>
      <c r="G11" s="37">
        <v>26.16</v>
      </c>
      <c r="H11" s="36">
        <v>1.75</v>
      </c>
      <c r="I11" s="38">
        <v>21.152800614194479</v>
      </c>
      <c r="J11" s="36">
        <v>2.0699999999999998</v>
      </c>
      <c r="K11" s="42">
        <f>VLOOKUP(F11,'Unique Team List'!$A$1:$B$21,2,FALSE)</f>
        <v>0.74080049327907316</v>
      </c>
      <c r="L11" s="43" t="s">
        <v>131</v>
      </c>
      <c r="M11" s="41">
        <f>INDEX('Output Results'!$1:$1048576,MATCH("Points / "&amp;E11,'Output Results'!B:B,0),MATCH(HLOOKUP(L11,$P$10:$R$11,2,FALSE),'Output Results'!$5:$5,0))</f>
        <v>16.299150000000001</v>
      </c>
      <c r="O11" s="4"/>
      <c r="P11" s="21" t="s">
        <v>54</v>
      </c>
      <c r="Q11" s="21" t="s">
        <v>49</v>
      </c>
      <c r="R11" s="21" t="s">
        <v>55</v>
      </c>
    </row>
    <row r="12" spans="4:18" x14ac:dyDescent="0.35">
      <c r="D12" s="36">
        <v>4</v>
      </c>
      <c r="E12" s="36" t="s">
        <v>6</v>
      </c>
      <c r="F12" s="36" t="s">
        <v>7</v>
      </c>
      <c r="G12" s="38">
        <v>17.492207551858982</v>
      </c>
      <c r="H12" s="36">
        <v>1.82</v>
      </c>
      <c r="I12" s="37">
        <v>21.78</v>
      </c>
      <c r="J12" s="36">
        <v>2.92</v>
      </c>
      <c r="K12" s="42">
        <f>VLOOKUP(F12,'Unique Team List'!$A$1:$B$21,2,FALSE)</f>
        <v>9.7487374310287644E-2</v>
      </c>
      <c r="L12" s="43" t="s">
        <v>132</v>
      </c>
      <c r="M12" s="41">
        <f>INDEX('Output Results'!$1:$1048576,MATCH("Points / "&amp;E12,'Output Results'!B:B,0),MATCH(HLOOKUP(L12,$P$10:$R$11,2,FALSE),'Output Results'!$5:$5,0))</f>
        <v>21.345939999999999</v>
      </c>
      <c r="O12" s="4"/>
    </row>
    <row r="13" spans="4:18" x14ac:dyDescent="0.35">
      <c r="D13" s="36">
        <v>5</v>
      </c>
      <c r="E13" s="36" t="s">
        <v>8</v>
      </c>
      <c r="F13" s="36" t="s">
        <v>9</v>
      </c>
      <c r="G13" s="37">
        <v>24.87</v>
      </c>
      <c r="H13" s="36">
        <v>2.83</v>
      </c>
      <c r="I13" s="38">
        <v>22.166463566236601</v>
      </c>
      <c r="J13" s="36">
        <v>1.4300000000000002</v>
      </c>
      <c r="K13" s="42">
        <f>VLOOKUP(F13,'Unique Team List'!$A$1:$B$21,2,FALSE)</f>
        <v>0.16291439600853963</v>
      </c>
      <c r="L13" s="43" t="s">
        <v>132</v>
      </c>
      <c r="M13" s="41">
        <f>INDEX('Output Results'!$1:$1048576,MATCH("Points / "&amp;E13,'Output Results'!B:B,0),MATCH(HLOOKUP(L13,$P$10:$R$11,2,FALSE),'Output Results'!$5:$5,0))</f>
        <v>22.61899</v>
      </c>
      <c r="O13" s="4"/>
    </row>
    <row r="14" spans="4:18" x14ac:dyDescent="0.35">
      <c r="D14" s="36">
        <v>6</v>
      </c>
      <c r="E14" s="36" t="s">
        <v>10</v>
      </c>
      <c r="F14" s="36" t="s">
        <v>11</v>
      </c>
      <c r="G14" s="37">
        <v>25.5</v>
      </c>
      <c r="H14" s="36">
        <v>2.21</v>
      </c>
      <c r="I14" s="38">
        <v>18.379365174660144</v>
      </c>
      <c r="J14" s="36">
        <v>2.92</v>
      </c>
      <c r="K14" s="42">
        <f>VLOOKUP(F14,'Unique Team List'!$A$1:$B$21,2,FALSE)</f>
        <v>0.97002466294794387</v>
      </c>
      <c r="L14" s="43" t="s">
        <v>130</v>
      </c>
      <c r="M14" s="41">
        <f>INDEX('Output Results'!$1:$1048576,MATCH("Points / "&amp;E14,'Output Results'!B:B,0),MATCH(HLOOKUP(L14,$P$10:$R$11,2,FALSE),'Output Results'!$5:$5,0))</f>
        <v>32.718490000000003</v>
      </c>
      <c r="O14" s="4"/>
    </row>
    <row r="15" spans="4:18" x14ac:dyDescent="0.35">
      <c r="D15" s="36">
        <v>7</v>
      </c>
      <c r="E15" s="36" t="s">
        <v>12</v>
      </c>
      <c r="F15" s="36" t="s">
        <v>11</v>
      </c>
      <c r="G15" s="37">
        <v>20.16</v>
      </c>
      <c r="H15" s="36">
        <v>1.69</v>
      </c>
      <c r="I15" s="38">
        <v>17.685124581904347</v>
      </c>
      <c r="J15" s="36">
        <v>2.09</v>
      </c>
      <c r="K15" s="42">
        <f>VLOOKUP(F15,'Unique Team List'!$A$1:$B$21,2,FALSE)</f>
        <v>0.97002466294794387</v>
      </c>
      <c r="L15" s="43" t="s">
        <v>130</v>
      </c>
      <c r="M15" s="41">
        <f>INDEX('Output Results'!$1:$1048576,MATCH("Points / "&amp;E15,'Output Results'!B:B,0),MATCH(HLOOKUP(L15,$P$10:$R$11,2,FALSE),'Output Results'!$5:$5,0))</f>
        <v>26.013069999999999</v>
      </c>
      <c r="O15" s="4"/>
    </row>
    <row r="16" spans="4:18" x14ac:dyDescent="0.35">
      <c r="D16" s="36">
        <v>8</v>
      </c>
      <c r="E16" s="36" t="s">
        <v>13</v>
      </c>
      <c r="F16" s="36" t="s">
        <v>14</v>
      </c>
      <c r="G16" s="37">
        <v>20.84</v>
      </c>
      <c r="H16" s="39">
        <v>2.58</v>
      </c>
      <c r="I16" s="38">
        <v>14.713920870932805</v>
      </c>
      <c r="J16" s="39">
        <v>1.1200000000000001</v>
      </c>
      <c r="K16" s="42">
        <f>VLOOKUP(F16,'Unique Team List'!$A$1:$B$21,2,FALSE)</f>
        <v>0.36234045632281431</v>
      </c>
      <c r="L16" s="43" t="s">
        <v>130</v>
      </c>
      <c r="M16" s="41">
        <f>INDEX('Output Results'!$1:$1048576,MATCH("Points / "&amp;E16,'Output Results'!B:B,0),MATCH(HLOOKUP(L16,$P$10:$R$11,2,FALSE),'Output Results'!$5:$5,0))</f>
        <v>27.223040000000001</v>
      </c>
      <c r="O16" s="4"/>
    </row>
    <row r="17" spans="5:15" x14ac:dyDescent="0.35">
      <c r="G17" s="1"/>
      <c r="I17" s="3"/>
      <c r="K17" s="5"/>
      <c r="M17" s="1"/>
      <c r="O17" s="4"/>
    </row>
    <row r="18" spans="5:15" x14ac:dyDescent="0.35">
      <c r="G18" s="1"/>
      <c r="I18" s="3"/>
      <c r="K18" s="5"/>
      <c r="M18" s="1"/>
      <c r="O18" s="4"/>
    </row>
    <row r="19" spans="5:15" x14ac:dyDescent="0.35">
      <c r="G19" s="1"/>
      <c r="I19" s="3"/>
      <c r="K19" s="5"/>
      <c r="M19" s="1"/>
      <c r="O19" s="4"/>
    </row>
    <row r="20" spans="5:15" x14ac:dyDescent="0.35">
      <c r="G20" s="1"/>
      <c r="I20" s="3"/>
      <c r="K20" s="5"/>
      <c r="M20" s="1"/>
      <c r="O20" s="4"/>
    </row>
    <row r="21" spans="5:15" x14ac:dyDescent="0.35">
      <c r="M21" s="1"/>
      <c r="O21" s="4"/>
    </row>
    <row r="22" spans="5:15" x14ac:dyDescent="0.35">
      <c r="F22">
        <v>1</v>
      </c>
      <c r="G22">
        <f>F22+1</f>
        <v>2</v>
      </c>
      <c r="H22">
        <f t="shared" ref="H22:M22" si="0">G22+1</f>
        <v>3</v>
      </c>
      <c r="I22">
        <f t="shared" si="0"/>
        <v>4</v>
      </c>
      <c r="J22">
        <f t="shared" si="0"/>
        <v>5</v>
      </c>
      <c r="K22">
        <f t="shared" si="0"/>
        <v>6</v>
      </c>
      <c r="L22">
        <f t="shared" si="0"/>
        <v>7</v>
      </c>
      <c r="M22">
        <f t="shared" si="0"/>
        <v>8</v>
      </c>
    </row>
    <row r="23" spans="5:15" ht="29" x14ac:dyDescent="0.35">
      <c r="E23" s="32" t="s">
        <v>43</v>
      </c>
      <c r="F23" s="32" t="str">
        <f>VLOOKUP(F22,$D$9:$E$20,2,FALSE)</f>
        <v>Justin Verlander</v>
      </c>
      <c r="G23" s="32" t="str">
        <f t="shared" ref="G23:M23" si="1">VLOOKUP(G22,$D$9:$E$20,2,FALSE)</f>
        <v>James Paxton</v>
      </c>
      <c r="H23" s="32" t="str">
        <f t="shared" si="1"/>
        <v>Gerrit Cole</v>
      </c>
      <c r="I23" s="32" t="str">
        <f t="shared" si="1"/>
        <v>Aaron Nola</v>
      </c>
      <c r="J23" s="32" t="str">
        <f t="shared" si="1"/>
        <v>Jacob deGrom</v>
      </c>
      <c r="K23" s="32" t="str">
        <f t="shared" si="1"/>
        <v>Trevor Bauer</v>
      </c>
      <c r="L23" s="32" t="str">
        <f t="shared" si="1"/>
        <v>Carlos Carrasco</v>
      </c>
      <c r="M23" s="32" t="str">
        <f t="shared" si="1"/>
        <v>Zack Greinke</v>
      </c>
      <c r="O23" s="4"/>
    </row>
    <row r="26" spans="5:15" x14ac:dyDescent="0.35">
      <c r="E26" s="33" t="s">
        <v>34</v>
      </c>
      <c r="F26" s="35">
        <f>VLOOKUP(F23,$E$8:$K$20,7,FALSE)</f>
        <v>0.74080049327907316</v>
      </c>
      <c r="G26" s="35">
        <f t="shared" ref="G26:M26" si="2">VLOOKUP(G23,$E$8:$K$20,7,FALSE)</f>
        <v>0.41014214442225705</v>
      </c>
      <c r="H26" s="35">
        <f t="shared" si="2"/>
        <v>0.74080049327907316</v>
      </c>
      <c r="I26" s="35">
        <f t="shared" si="2"/>
        <v>9.7487374310287644E-2</v>
      </c>
      <c r="J26" s="35">
        <f t="shared" si="2"/>
        <v>0.16291439600853963</v>
      </c>
      <c r="K26" s="35">
        <f t="shared" si="2"/>
        <v>0.97002466294794387</v>
      </c>
      <c r="L26" s="35">
        <f t="shared" si="2"/>
        <v>0.97002466294794387</v>
      </c>
      <c r="M26" s="35">
        <f t="shared" si="2"/>
        <v>0.36234045632281431</v>
      </c>
      <c r="O26" s="4"/>
    </row>
    <row r="27" spans="5:15" x14ac:dyDescent="0.35">
      <c r="E27" s="33" t="str">
        <f t="array" ref="E27:E30">TRANSPOSE(G8:J8)</f>
        <v>Avg Point, Team Win</v>
      </c>
      <c r="F27" s="44">
        <f>VLOOKUP(F$23,$E$8:$K$20,MATCH($E27,$E$8:$K$8,0),FALSE)</f>
        <v>26.93</v>
      </c>
      <c r="G27" s="44">
        <f t="shared" ref="G27:M27" si="3">VLOOKUP(G$23,$E$8:$K$20,MATCH($E27,$E$8:$K$8,0),FALSE)</f>
        <v>22.67</v>
      </c>
      <c r="H27" s="44">
        <f t="shared" si="3"/>
        <v>26.16</v>
      </c>
      <c r="I27" s="44">
        <f t="shared" si="3"/>
        <v>17.492207551858982</v>
      </c>
      <c r="J27" s="44">
        <f t="shared" si="3"/>
        <v>24.87</v>
      </c>
      <c r="K27" s="44">
        <f t="shared" si="3"/>
        <v>25.5</v>
      </c>
      <c r="L27" s="44">
        <f t="shared" si="3"/>
        <v>20.16</v>
      </c>
      <c r="M27" s="44">
        <f t="shared" si="3"/>
        <v>20.84</v>
      </c>
      <c r="O27" s="4"/>
    </row>
    <row r="28" spans="5:15" x14ac:dyDescent="0.35">
      <c r="E28" s="33" t="str">
        <v>STD Point, Team Win</v>
      </c>
      <c r="F28" s="44">
        <f t="shared" ref="F28:M30" si="4">VLOOKUP(F$23,$E$8:$K$20,MATCH($E28,$E$8:$K$8,0),FALSE)</f>
        <v>2.08</v>
      </c>
      <c r="G28" s="44">
        <f t="shared" si="4"/>
        <v>2.25</v>
      </c>
      <c r="H28" s="44">
        <f t="shared" si="4"/>
        <v>1.75</v>
      </c>
      <c r="I28" s="44">
        <f t="shared" si="4"/>
        <v>1.82</v>
      </c>
      <c r="J28" s="44">
        <f t="shared" si="4"/>
        <v>2.83</v>
      </c>
      <c r="K28" s="44">
        <f t="shared" si="4"/>
        <v>2.21</v>
      </c>
      <c r="L28" s="44">
        <f t="shared" si="4"/>
        <v>1.69</v>
      </c>
      <c r="M28" s="44">
        <f t="shared" si="4"/>
        <v>2.58</v>
      </c>
      <c r="O28" s="4"/>
    </row>
    <row r="29" spans="5:15" x14ac:dyDescent="0.35">
      <c r="E29" s="33" t="str">
        <v>Avg Point, Team Loose</v>
      </c>
      <c r="F29" s="44">
        <f t="shared" si="4"/>
        <v>24.284558618346018</v>
      </c>
      <c r="G29" s="44">
        <f t="shared" si="4"/>
        <v>20.714442168802595</v>
      </c>
      <c r="H29" s="44">
        <f t="shared" si="4"/>
        <v>21.152800614194479</v>
      </c>
      <c r="I29" s="44">
        <f t="shared" si="4"/>
        <v>21.78</v>
      </c>
      <c r="J29" s="44">
        <f t="shared" si="4"/>
        <v>22.166463566236601</v>
      </c>
      <c r="K29" s="44">
        <f t="shared" si="4"/>
        <v>18.379365174660144</v>
      </c>
      <c r="L29" s="44">
        <f t="shared" si="4"/>
        <v>17.685124581904347</v>
      </c>
      <c r="M29" s="44">
        <f t="shared" si="4"/>
        <v>14.713920870932805</v>
      </c>
      <c r="O29" s="4"/>
    </row>
    <row r="30" spans="5:15" x14ac:dyDescent="0.35">
      <c r="E30" s="33" t="str">
        <v>STD Point, Team Loose</v>
      </c>
      <c r="F30" s="44">
        <f t="shared" si="4"/>
        <v>1.74</v>
      </c>
      <c r="G30" s="44">
        <f t="shared" si="4"/>
        <v>1.49</v>
      </c>
      <c r="H30" s="44">
        <f t="shared" si="4"/>
        <v>2.0699999999999998</v>
      </c>
      <c r="I30" s="44">
        <f t="shared" si="4"/>
        <v>2.92</v>
      </c>
      <c r="J30" s="44">
        <f t="shared" si="4"/>
        <v>1.4300000000000002</v>
      </c>
      <c r="K30" s="44">
        <f t="shared" si="4"/>
        <v>2.92</v>
      </c>
      <c r="L30" s="44">
        <f t="shared" si="4"/>
        <v>2.09</v>
      </c>
      <c r="M30" s="44">
        <f t="shared" si="4"/>
        <v>1.1200000000000001</v>
      </c>
      <c r="O30" s="4"/>
    </row>
    <row r="32" spans="5:15" x14ac:dyDescent="0.35">
      <c r="E32" s="45" t="s">
        <v>37</v>
      </c>
      <c r="F32" s="33"/>
      <c r="G32" s="33"/>
      <c r="H32" s="33"/>
      <c r="I32" s="33"/>
      <c r="J32" s="33"/>
      <c r="K32" s="33"/>
      <c r="L32" s="33"/>
      <c r="M32" s="34"/>
      <c r="O32" s="4"/>
    </row>
    <row r="33" spans="5:15" x14ac:dyDescent="0.35">
      <c r="E33" s="33" t="s">
        <v>38</v>
      </c>
      <c r="F33" s="46" t="e">
        <f ca="1">_xll.RiskBinomial(1,F26)</f>
        <v>#NAME?</v>
      </c>
      <c r="G33" s="46" t="e">
        <f ca="1">_xll.RiskBinomial(1,G26)</f>
        <v>#NAME?</v>
      </c>
      <c r="H33" s="46" t="e">
        <f ca="1">_xll.RiskBinomial(1,H26)</f>
        <v>#NAME?</v>
      </c>
      <c r="I33" s="46" t="e">
        <f ca="1">_xll.RiskBinomial(1,I26)</f>
        <v>#NAME?</v>
      </c>
      <c r="J33" s="46" t="e">
        <f ca="1">_xll.RiskBinomial(1,J26)</f>
        <v>#NAME?</v>
      </c>
      <c r="K33" s="46" t="e">
        <f ca="1">_xll.RiskBinomial(1,K26)</f>
        <v>#NAME?</v>
      </c>
      <c r="L33" s="46" t="e">
        <f ca="1">_xll.RiskBinomial(1,L26)</f>
        <v>#NAME?</v>
      </c>
      <c r="M33" s="46" t="e">
        <f ca="1">_xll.RiskBinomial(1,M26)</f>
        <v>#NAME?</v>
      </c>
      <c r="O33" s="4"/>
    </row>
    <row r="34" spans="5:15" x14ac:dyDescent="0.35">
      <c r="E34" s="33" t="s">
        <v>63</v>
      </c>
      <c r="F34" s="47" t="e">
        <f ca="1">IF(F33=1,_xll.RiskNormal(F27,F28),_xll.RiskNormal(F29,F30))</f>
        <v>#NAME?</v>
      </c>
      <c r="G34" s="47" t="e">
        <f ca="1">IF(G33=1,_xll.RiskNormal(G27,G28),_xll.RiskNormal(G29,G30))</f>
        <v>#NAME?</v>
      </c>
      <c r="H34" s="47" t="e">
        <f ca="1">IF(H33=1,_xll.RiskNormal(H27,H28),_xll.RiskNormal(H29,H30))</f>
        <v>#NAME?</v>
      </c>
      <c r="I34" s="47" t="e">
        <f ca="1">IF(I33=1,_xll.RiskNormal(I27,I28),_xll.RiskNormal(I29,I30))</f>
        <v>#NAME?</v>
      </c>
      <c r="J34" s="47" t="e">
        <f ca="1">IF(J33=1,_xll.RiskNormal(J27,J28),_xll.RiskNormal(J29,J30))</f>
        <v>#NAME?</v>
      </c>
      <c r="K34" s="47" t="e">
        <f ca="1">IF(K33=1,_xll.RiskNormal(K27,K28),_xll.RiskNormal(K29,K30))</f>
        <v>#NAME?</v>
      </c>
      <c r="L34" s="47" t="e">
        <f ca="1">IF(L33=1,_xll.RiskNormal(L27,L28),_xll.RiskNormal(L29,L30))</f>
        <v>#NAME?</v>
      </c>
      <c r="M34" s="47" t="e">
        <f ca="1">IF(M33=1,_xll.RiskNormal(M27,M28),_xll.RiskNormal(M29,M30))</f>
        <v>#NAME?</v>
      </c>
      <c r="O34" s="4"/>
    </row>
    <row r="36" spans="5:15" x14ac:dyDescent="0.35">
      <c r="E36" s="45" t="s">
        <v>64</v>
      </c>
      <c r="F36" s="33"/>
      <c r="G36" s="33"/>
      <c r="H36" s="33"/>
      <c r="I36" s="33"/>
      <c r="J36" s="33"/>
      <c r="K36" s="33"/>
      <c r="L36" s="33"/>
      <c r="M36" s="34"/>
      <c r="O36" s="4"/>
    </row>
    <row r="37" spans="5:15" x14ac:dyDescent="0.35">
      <c r="E37" s="33" t="s">
        <v>39</v>
      </c>
      <c r="F37" s="48" t="e">
        <f ca="1">_xll.RiskOutput()+IF(F33&gt;0.5,1,0)</f>
        <v>#NAME?</v>
      </c>
      <c r="G37" s="48" t="e">
        <f ca="1">_xll.RiskOutput()+IF(G33&gt;0.5,1,0)</f>
        <v>#NAME?</v>
      </c>
      <c r="H37" s="48" t="e">
        <f ca="1">_xll.RiskOutput()+IF(H33&gt;0.5,1,0)</f>
        <v>#NAME?</v>
      </c>
      <c r="I37" s="48" t="e">
        <f ca="1">_xll.RiskOutput()+IF(I33&gt;0.5,1,0)</f>
        <v>#NAME?</v>
      </c>
      <c r="J37" s="48" t="e">
        <f ca="1">_xll.RiskOutput()+IF(J33&gt;0.5,1,0)</f>
        <v>#NAME?</v>
      </c>
      <c r="K37" s="48" t="e">
        <f ca="1">_xll.RiskOutput()+IF(K33&gt;0.5,1,0)</f>
        <v>#NAME?</v>
      </c>
      <c r="L37" s="48" t="e">
        <f ca="1">_xll.RiskOutput()+IF(L33&gt;0.5,1,0)</f>
        <v>#NAME?</v>
      </c>
      <c r="M37" s="48" t="e">
        <f ca="1">_xll.RiskOutput()+IF(M33&gt;0.5,1,0)</f>
        <v>#NAME?</v>
      </c>
      <c r="O37" s="4"/>
    </row>
    <row r="38" spans="5:15" x14ac:dyDescent="0.35">
      <c r="E38" s="33" t="s">
        <v>40</v>
      </c>
      <c r="F38" s="33" t="e">
        <f ca="1">_xll.RiskOutput()+F34</f>
        <v>#NAME?</v>
      </c>
      <c r="G38" s="33" t="e">
        <f ca="1">_xll.RiskOutput()+G34</f>
        <v>#NAME?</v>
      </c>
      <c r="H38" s="33" t="e">
        <f ca="1">_xll.RiskOutput()+H34</f>
        <v>#NAME?</v>
      </c>
      <c r="I38" s="33" t="e">
        <f ca="1">_xll.RiskOutput()+I34</f>
        <v>#NAME?</v>
      </c>
      <c r="J38" s="33" t="e">
        <f ca="1">_xll.RiskOutput()+J34</f>
        <v>#NAME?</v>
      </c>
      <c r="K38" s="33" t="e">
        <f ca="1">_xll.RiskOutput()+K34</f>
        <v>#NAME?</v>
      </c>
      <c r="L38" s="33" t="e">
        <f ca="1">_xll.RiskOutput()+L34</f>
        <v>#NAME?</v>
      </c>
      <c r="M38" s="33" t="e">
        <f ca="1">_xll.RiskOutput()+M34</f>
        <v>#NAME?</v>
      </c>
      <c r="O38" s="4"/>
    </row>
    <row r="39" spans="5:15" x14ac:dyDescent="0.35">
      <c r="M39" s="1"/>
      <c r="O39" s="4"/>
    </row>
    <row r="40" spans="5:15" x14ac:dyDescent="0.35">
      <c r="M40" s="1"/>
      <c r="O40" s="4"/>
    </row>
    <row r="41" spans="5:15" x14ac:dyDescent="0.35">
      <c r="M41" s="1"/>
      <c r="O41" s="4"/>
    </row>
    <row r="42" spans="5:15" x14ac:dyDescent="0.35">
      <c r="M42" s="1"/>
      <c r="O42" s="4"/>
    </row>
    <row r="43" spans="5:15" x14ac:dyDescent="0.35">
      <c r="M43" s="1"/>
      <c r="O43" s="4"/>
    </row>
    <row r="44" spans="5:15" x14ac:dyDescent="0.35">
      <c r="M44" s="1"/>
      <c r="O44" s="4"/>
    </row>
    <row r="45" spans="5:15" x14ac:dyDescent="0.35">
      <c r="M45" s="1"/>
      <c r="O45" s="4"/>
    </row>
    <row r="46" spans="5:15" x14ac:dyDescent="0.35">
      <c r="M46" s="1"/>
      <c r="O46" s="4"/>
    </row>
    <row r="47" spans="5:15" x14ac:dyDescent="0.35">
      <c r="M47" s="1"/>
      <c r="O47" s="4"/>
    </row>
    <row r="48" spans="5:15" x14ac:dyDescent="0.35">
      <c r="M48" s="1"/>
      <c r="O48" s="4"/>
    </row>
    <row r="49" spans="13:15" x14ac:dyDescent="0.35">
      <c r="M49" s="1"/>
      <c r="O49" s="4"/>
    </row>
    <row r="50" spans="13:15" x14ac:dyDescent="0.35">
      <c r="M50" s="1"/>
      <c r="O50" s="4"/>
    </row>
    <row r="51" spans="13:15" x14ac:dyDescent="0.35">
      <c r="M51" s="1"/>
      <c r="O51" s="4"/>
    </row>
    <row r="52" spans="13:15" x14ac:dyDescent="0.35">
      <c r="M52" s="1"/>
      <c r="O52" s="4"/>
    </row>
    <row r="53" spans="13:15" x14ac:dyDescent="0.35">
      <c r="M53" s="1"/>
      <c r="O53" s="4"/>
    </row>
    <row r="54" spans="13:15" x14ac:dyDescent="0.35">
      <c r="M54" s="1"/>
      <c r="O54" s="4"/>
    </row>
    <row r="55" spans="13:15" x14ac:dyDescent="0.35">
      <c r="M55" s="1"/>
      <c r="O55" s="4"/>
    </row>
    <row r="56" spans="13:15" x14ac:dyDescent="0.35">
      <c r="M56" s="1"/>
      <c r="O56" s="4"/>
    </row>
    <row r="57" spans="13:15" x14ac:dyDescent="0.35">
      <c r="M57" s="1"/>
      <c r="O57" s="4"/>
    </row>
    <row r="58" spans="13:15" x14ac:dyDescent="0.35">
      <c r="M58" s="1"/>
      <c r="O58" s="4"/>
    </row>
    <row r="59" spans="13:15" x14ac:dyDescent="0.35">
      <c r="M59" s="1"/>
      <c r="O59" s="4"/>
    </row>
    <row r="60" spans="13:15" x14ac:dyDescent="0.35">
      <c r="M60" s="1"/>
      <c r="O60" s="4"/>
    </row>
    <row r="61" spans="13:15" x14ac:dyDescent="0.35">
      <c r="M61" s="1"/>
      <c r="O61" s="4"/>
    </row>
    <row r="62" spans="13:15" x14ac:dyDescent="0.35">
      <c r="M62" s="1"/>
      <c r="O62" s="4"/>
    </row>
    <row r="63" spans="13:15" x14ac:dyDescent="0.35">
      <c r="M63" s="1"/>
      <c r="O63" s="4"/>
    </row>
    <row r="64" spans="13:15" x14ac:dyDescent="0.35">
      <c r="M64" s="1"/>
      <c r="O64" s="4"/>
    </row>
    <row r="65" spans="13:15" x14ac:dyDescent="0.35">
      <c r="M65" s="1"/>
      <c r="O65" s="4"/>
    </row>
    <row r="66" spans="13:15" x14ac:dyDescent="0.35">
      <c r="M66" s="1"/>
      <c r="O66" s="4"/>
    </row>
    <row r="67" spans="13:15" x14ac:dyDescent="0.35">
      <c r="M67" s="1"/>
      <c r="O67" s="4"/>
    </row>
    <row r="68" spans="13:15" x14ac:dyDescent="0.35">
      <c r="M68" s="1"/>
      <c r="O68" s="4"/>
    </row>
    <row r="69" spans="13:15" x14ac:dyDescent="0.35">
      <c r="M69" s="1"/>
      <c r="O69" s="4"/>
    </row>
    <row r="70" spans="13:15" x14ac:dyDescent="0.35">
      <c r="M70" s="1"/>
      <c r="O70" s="4"/>
    </row>
    <row r="71" spans="13:15" x14ac:dyDescent="0.35">
      <c r="M71" s="1"/>
      <c r="O71" s="4"/>
    </row>
    <row r="72" spans="13:15" x14ac:dyDescent="0.35">
      <c r="M72" s="1"/>
      <c r="O72" s="4"/>
    </row>
    <row r="73" spans="13:15" x14ac:dyDescent="0.35">
      <c r="M73" s="1"/>
      <c r="O73" s="4"/>
    </row>
    <row r="74" spans="13:15" x14ac:dyDescent="0.35">
      <c r="M74" s="1"/>
      <c r="O74" s="4"/>
    </row>
    <row r="75" spans="13:15" x14ac:dyDescent="0.35">
      <c r="M75" s="1"/>
      <c r="O75" s="4"/>
    </row>
    <row r="76" spans="13:15" x14ac:dyDescent="0.35">
      <c r="M76" s="1"/>
      <c r="O76" s="4"/>
    </row>
    <row r="77" spans="13:15" x14ac:dyDescent="0.35">
      <c r="M77" s="1"/>
      <c r="O77" s="4"/>
    </row>
    <row r="78" spans="13:15" x14ac:dyDescent="0.35">
      <c r="M78" s="1"/>
      <c r="O78" s="4"/>
    </row>
    <row r="79" spans="13:15" x14ac:dyDescent="0.35">
      <c r="M79" s="1"/>
      <c r="O79" s="4"/>
    </row>
    <row r="80" spans="13:15" x14ac:dyDescent="0.35">
      <c r="M80" s="1"/>
      <c r="O80" s="4"/>
    </row>
    <row r="81" spans="13:15" x14ac:dyDescent="0.35">
      <c r="M81" s="1"/>
      <c r="O81" s="4"/>
    </row>
    <row r="82" spans="13:15" x14ac:dyDescent="0.35">
      <c r="M82" s="1"/>
      <c r="O82" s="4"/>
    </row>
    <row r="83" spans="13:15" x14ac:dyDescent="0.35">
      <c r="M83" s="1"/>
      <c r="O83" s="4"/>
    </row>
    <row r="84" spans="13:15" x14ac:dyDescent="0.35">
      <c r="M84" s="1"/>
      <c r="O84" s="4"/>
    </row>
    <row r="85" spans="13:15" x14ac:dyDescent="0.35">
      <c r="M85" s="1"/>
      <c r="O85" s="4"/>
    </row>
    <row r="86" spans="13:15" x14ac:dyDescent="0.35">
      <c r="M86" s="1"/>
      <c r="O86" s="4"/>
    </row>
    <row r="87" spans="13:15" x14ac:dyDescent="0.35">
      <c r="M87" s="1"/>
      <c r="O87" s="4"/>
    </row>
    <row r="88" spans="13:15" x14ac:dyDescent="0.35">
      <c r="M88" s="1"/>
      <c r="O88" s="4"/>
    </row>
    <row r="89" spans="13:15" x14ac:dyDescent="0.35">
      <c r="M89" s="1"/>
      <c r="O89" s="4"/>
    </row>
    <row r="90" spans="13:15" x14ac:dyDescent="0.35">
      <c r="M90" s="1"/>
      <c r="O90" s="4"/>
    </row>
    <row r="91" spans="13:15" x14ac:dyDescent="0.35">
      <c r="M91" s="1"/>
      <c r="O91" s="4"/>
    </row>
    <row r="92" spans="13:15" x14ac:dyDescent="0.35">
      <c r="M92" s="1"/>
      <c r="O92" s="4"/>
    </row>
    <row r="93" spans="13:15" x14ac:dyDescent="0.35">
      <c r="M93" s="1"/>
      <c r="O93" s="4"/>
    </row>
    <row r="94" spans="13:15" x14ac:dyDescent="0.35">
      <c r="M94" s="1"/>
      <c r="O94" s="4"/>
    </row>
    <row r="95" spans="13:15" x14ac:dyDescent="0.35">
      <c r="M95" s="1"/>
      <c r="O95" s="4"/>
    </row>
    <row r="96" spans="13:15" x14ac:dyDescent="0.35">
      <c r="M96" s="1"/>
      <c r="O96" s="4"/>
    </row>
    <row r="97" spans="13:15" x14ac:dyDescent="0.35">
      <c r="M97" s="1"/>
      <c r="O97" s="4"/>
    </row>
    <row r="98" spans="13:15" x14ac:dyDescent="0.35">
      <c r="M98" s="1"/>
      <c r="O98" s="4"/>
    </row>
    <row r="99" spans="13:15" x14ac:dyDescent="0.35">
      <c r="M99" s="1"/>
      <c r="O99" s="4"/>
    </row>
    <row r="100" spans="13:15" x14ac:dyDescent="0.35">
      <c r="M100" s="1"/>
      <c r="O100" s="4"/>
    </row>
    <row r="101" spans="13:15" x14ac:dyDescent="0.35">
      <c r="M101" s="1"/>
      <c r="O101" s="4"/>
    </row>
    <row r="102" spans="13:15" x14ac:dyDescent="0.35">
      <c r="M102" s="1"/>
      <c r="O102" s="4"/>
    </row>
    <row r="103" spans="13:15" x14ac:dyDescent="0.35">
      <c r="M103" s="1"/>
      <c r="O103" s="4"/>
    </row>
    <row r="104" spans="13:15" x14ac:dyDescent="0.35">
      <c r="M104" s="1"/>
      <c r="O104" s="4"/>
    </row>
    <row r="105" spans="13:15" x14ac:dyDescent="0.35">
      <c r="M105" s="1"/>
      <c r="O105" s="4"/>
    </row>
    <row r="106" spans="13:15" x14ac:dyDescent="0.35">
      <c r="M106" s="1"/>
      <c r="O106" s="4"/>
    </row>
    <row r="107" spans="13:15" x14ac:dyDescent="0.35">
      <c r="M107" s="1"/>
      <c r="O107" s="4"/>
    </row>
    <row r="108" spans="13:15" x14ac:dyDescent="0.35">
      <c r="M108" s="1"/>
      <c r="O108" s="4"/>
    </row>
    <row r="109" spans="13:15" x14ac:dyDescent="0.35">
      <c r="M109" s="1"/>
      <c r="O109" s="4"/>
    </row>
    <row r="110" spans="13:15" x14ac:dyDescent="0.35">
      <c r="M110" s="1"/>
      <c r="O110" s="4"/>
    </row>
    <row r="111" spans="13:15" x14ac:dyDescent="0.35">
      <c r="M111" s="1"/>
      <c r="O111" s="4"/>
    </row>
    <row r="112" spans="13:15" x14ac:dyDescent="0.35">
      <c r="M112" s="1"/>
      <c r="O112" s="4"/>
    </row>
    <row r="113" spans="13:15" x14ac:dyDescent="0.35">
      <c r="M113" s="1"/>
      <c r="O113" s="4"/>
    </row>
    <row r="114" spans="13:15" x14ac:dyDescent="0.35">
      <c r="M114" s="1"/>
      <c r="O114" s="4"/>
    </row>
    <row r="115" spans="13:15" x14ac:dyDescent="0.35">
      <c r="M115" s="1"/>
      <c r="O115" s="4"/>
    </row>
    <row r="116" spans="13:15" x14ac:dyDescent="0.35">
      <c r="M116" s="1"/>
      <c r="O116" s="4"/>
    </row>
    <row r="117" spans="13:15" x14ac:dyDescent="0.35">
      <c r="M117" s="1"/>
      <c r="O117" s="4"/>
    </row>
    <row r="118" spans="13:15" x14ac:dyDescent="0.35">
      <c r="M118" s="1"/>
      <c r="O118" s="4"/>
    </row>
    <row r="119" spans="13:15" x14ac:dyDescent="0.35">
      <c r="M119" s="1"/>
      <c r="O119" s="4"/>
    </row>
    <row r="120" spans="13:15" x14ac:dyDescent="0.35">
      <c r="M120" s="1"/>
      <c r="O120" s="4"/>
    </row>
    <row r="121" spans="13:15" x14ac:dyDescent="0.35">
      <c r="M121" s="1"/>
      <c r="O121" s="4"/>
    </row>
    <row r="122" spans="13:15" x14ac:dyDescent="0.35">
      <c r="M122" s="1"/>
      <c r="O122" s="4"/>
    </row>
    <row r="123" spans="13:15" x14ac:dyDescent="0.35">
      <c r="M123" s="1"/>
      <c r="O123" s="4"/>
    </row>
    <row r="124" spans="13:15" x14ac:dyDescent="0.35">
      <c r="M124" s="1"/>
      <c r="O124" s="4"/>
    </row>
    <row r="125" spans="13:15" x14ac:dyDescent="0.35">
      <c r="M125" s="1"/>
      <c r="O125" s="4"/>
    </row>
    <row r="126" spans="13:15" x14ac:dyDescent="0.35">
      <c r="M126" s="1"/>
      <c r="O126" s="4"/>
    </row>
    <row r="127" spans="13:15" x14ac:dyDescent="0.35">
      <c r="M127" s="1"/>
      <c r="O127" s="4"/>
    </row>
    <row r="128" spans="13:15" x14ac:dyDescent="0.35">
      <c r="M128" s="1"/>
      <c r="O128" s="4"/>
    </row>
    <row r="129" spans="13:15" x14ac:dyDescent="0.35">
      <c r="M129" s="1"/>
      <c r="O129" s="4"/>
    </row>
    <row r="130" spans="13:15" x14ac:dyDescent="0.35">
      <c r="M130" s="1"/>
      <c r="O130" s="4"/>
    </row>
    <row r="131" spans="13:15" x14ac:dyDescent="0.35">
      <c r="M131" s="1"/>
      <c r="O131" s="4"/>
    </row>
    <row r="132" spans="13:15" x14ac:dyDescent="0.35">
      <c r="M132" s="1"/>
      <c r="O132" s="4"/>
    </row>
    <row r="133" spans="13:15" x14ac:dyDescent="0.35">
      <c r="M133" s="1"/>
      <c r="O133" s="4"/>
    </row>
    <row r="134" spans="13:15" x14ac:dyDescent="0.35">
      <c r="M134" s="1"/>
      <c r="O134" s="4"/>
    </row>
    <row r="135" spans="13:15" x14ac:dyDescent="0.35">
      <c r="M135" s="1"/>
      <c r="O135" s="4"/>
    </row>
    <row r="136" spans="13:15" x14ac:dyDescent="0.35">
      <c r="M136" s="1"/>
      <c r="O136" s="4"/>
    </row>
    <row r="137" spans="13:15" x14ac:dyDescent="0.35">
      <c r="M137" s="1"/>
      <c r="O137" s="4"/>
    </row>
    <row r="138" spans="13:15" x14ac:dyDescent="0.35">
      <c r="M138" s="1"/>
      <c r="O138" s="4"/>
    </row>
    <row r="139" spans="13:15" x14ac:dyDescent="0.35">
      <c r="M139" s="1"/>
      <c r="O139" s="4"/>
    </row>
    <row r="140" spans="13:15" x14ac:dyDescent="0.35">
      <c r="M140" s="1"/>
      <c r="O140" s="4"/>
    </row>
    <row r="141" spans="13:15" x14ac:dyDescent="0.35">
      <c r="M141" s="1"/>
      <c r="O141" s="4"/>
    </row>
    <row r="142" spans="13:15" x14ac:dyDescent="0.35">
      <c r="M142" s="1"/>
      <c r="O142" s="4"/>
    </row>
    <row r="143" spans="13:15" x14ac:dyDescent="0.35">
      <c r="M143" s="1"/>
      <c r="O143" s="4"/>
    </row>
    <row r="144" spans="13:15" x14ac:dyDescent="0.35">
      <c r="M144" s="1"/>
      <c r="O144" s="4"/>
    </row>
    <row r="145" spans="13:15" x14ac:dyDescent="0.35">
      <c r="M145" s="1"/>
      <c r="O145" s="4"/>
    </row>
    <row r="146" spans="13:15" x14ac:dyDescent="0.35">
      <c r="M146" s="1"/>
      <c r="O146" s="4"/>
    </row>
    <row r="147" spans="13:15" x14ac:dyDescent="0.35">
      <c r="M147" s="1"/>
      <c r="O147" s="4"/>
    </row>
    <row r="148" spans="13:15" x14ac:dyDescent="0.35">
      <c r="M148" s="1"/>
      <c r="O148" s="4"/>
    </row>
    <row r="149" spans="13:15" x14ac:dyDescent="0.35">
      <c r="M149" s="1"/>
      <c r="O149" s="4"/>
    </row>
    <row r="150" spans="13:15" x14ac:dyDescent="0.35">
      <c r="M150" s="1"/>
      <c r="O150" s="4"/>
    </row>
    <row r="151" spans="13:15" x14ac:dyDescent="0.35">
      <c r="M151" s="1"/>
      <c r="O151" s="4"/>
    </row>
    <row r="152" spans="13:15" x14ac:dyDescent="0.35">
      <c r="M152" s="1"/>
      <c r="O152" s="4"/>
    </row>
    <row r="153" spans="13:15" x14ac:dyDescent="0.35">
      <c r="M153" s="1"/>
      <c r="O153" s="4"/>
    </row>
    <row r="154" spans="13:15" x14ac:dyDescent="0.35">
      <c r="M154" s="1"/>
      <c r="O154" s="4"/>
    </row>
    <row r="155" spans="13:15" x14ac:dyDescent="0.35">
      <c r="M155" s="1"/>
      <c r="O155" s="4"/>
    </row>
    <row r="156" spans="13:15" x14ac:dyDescent="0.35">
      <c r="M156" s="1"/>
      <c r="O156" s="4"/>
    </row>
    <row r="157" spans="13:15" x14ac:dyDescent="0.35">
      <c r="M157" s="1"/>
      <c r="O157" s="4"/>
    </row>
    <row r="158" spans="13:15" x14ac:dyDescent="0.35">
      <c r="M158" s="1"/>
      <c r="O158" s="4"/>
    </row>
    <row r="159" spans="13:15" x14ac:dyDescent="0.35">
      <c r="M159" s="1"/>
      <c r="O159" s="4"/>
    </row>
    <row r="160" spans="13:15" x14ac:dyDescent="0.35">
      <c r="M160" s="1"/>
      <c r="O160" s="4"/>
    </row>
    <row r="161" spans="13:15" x14ac:dyDescent="0.35">
      <c r="M161" s="1"/>
      <c r="O161" s="4"/>
    </row>
    <row r="162" spans="13:15" x14ac:dyDescent="0.35">
      <c r="M162" s="1"/>
      <c r="O162" s="4"/>
    </row>
    <row r="163" spans="13:15" x14ac:dyDescent="0.35">
      <c r="M163" s="1"/>
      <c r="O163" s="4"/>
    </row>
    <row r="164" spans="13:15" x14ac:dyDescent="0.35">
      <c r="M164" s="1"/>
      <c r="O164" s="4"/>
    </row>
    <row r="165" spans="13:15" x14ac:dyDescent="0.35">
      <c r="M165" s="1"/>
      <c r="O165" s="4"/>
    </row>
    <row r="166" spans="13:15" x14ac:dyDescent="0.35">
      <c r="M166" s="1"/>
      <c r="O166" s="4"/>
    </row>
    <row r="167" spans="13:15" x14ac:dyDescent="0.35">
      <c r="M167" s="1"/>
      <c r="O167" s="4"/>
    </row>
    <row r="168" spans="13:15" x14ac:dyDescent="0.35">
      <c r="M168" s="1"/>
      <c r="O168" s="4"/>
    </row>
    <row r="169" spans="13:15" x14ac:dyDescent="0.35">
      <c r="M169" s="1"/>
      <c r="O169" s="4"/>
    </row>
    <row r="170" spans="13:15" x14ac:dyDescent="0.35">
      <c r="M170" s="1"/>
      <c r="O170" s="4"/>
    </row>
    <row r="171" spans="13:15" x14ac:dyDescent="0.35">
      <c r="M171" s="1"/>
      <c r="O171" s="4"/>
    </row>
    <row r="172" spans="13:15" x14ac:dyDescent="0.35">
      <c r="M172" s="1"/>
      <c r="O172" s="4"/>
    </row>
    <row r="173" spans="13:15" x14ac:dyDescent="0.35">
      <c r="M173" s="1"/>
      <c r="O173" s="4"/>
    </row>
    <row r="174" spans="13:15" x14ac:dyDescent="0.35">
      <c r="M174" s="1"/>
      <c r="O174" s="4"/>
    </row>
    <row r="175" spans="13:15" x14ac:dyDescent="0.35">
      <c r="M175" s="1"/>
      <c r="O175" s="4"/>
    </row>
    <row r="176" spans="13:15" x14ac:dyDescent="0.35">
      <c r="M176" s="1"/>
      <c r="O176" s="4"/>
    </row>
    <row r="177" spans="13:15" x14ac:dyDescent="0.35">
      <c r="M177" s="1"/>
      <c r="O177" s="4"/>
    </row>
    <row r="178" spans="13:15" x14ac:dyDescent="0.35">
      <c r="M178" s="1"/>
      <c r="O178" s="4"/>
    </row>
    <row r="179" spans="13:15" x14ac:dyDescent="0.35">
      <c r="M179" s="1"/>
      <c r="O179" s="4"/>
    </row>
    <row r="180" spans="13:15" x14ac:dyDescent="0.35">
      <c r="M180" s="1"/>
      <c r="O180" s="4"/>
    </row>
    <row r="181" spans="13:15" x14ac:dyDescent="0.35">
      <c r="M181" s="1"/>
      <c r="O181" s="4"/>
    </row>
    <row r="182" spans="13:15" x14ac:dyDescent="0.35">
      <c r="M182" s="1"/>
      <c r="O182" s="4"/>
    </row>
    <row r="183" spans="13:15" x14ac:dyDescent="0.35">
      <c r="M183" s="1"/>
      <c r="O183" s="4"/>
    </row>
    <row r="184" spans="13:15" x14ac:dyDescent="0.35">
      <c r="M184" s="1"/>
      <c r="O184" s="4"/>
    </row>
    <row r="185" spans="13:15" x14ac:dyDescent="0.35">
      <c r="M185" s="1"/>
      <c r="O185" s="4"/>
    </row>
    <row r="186" spans="13:15" x14ac:dyDescent="0.35">
      <c r="M186" s="1"/>
      <c r="O186" s="4"/>
    </row>
    <row r="187" spans="13:15" x14ac:dyDescent="0.35">
      <c r="M187" s="1"/>
      <c r="O187" s="4"/>
    </row>
    <row r="188" spans="13:15" x14ac:dyDescent="0.35">
      <c r="M188" s="1"/>
      <c r="O188" s="4"/>
    </row>
    <row r="189" spans="13:15" x14ac:dyDescent="0.35">
      <c r="M189" s="1"/>
      <c r="O189" s="4"/>
    </row>
    <row r="190" spans="13:15" x14ac:dyDescent="0.35">
      <c r="M190" s="1"/>
      <c r="O190" s="4"/>
    </row>
    <row r="191" spans="13:15" x14ac:dyDescent="0.35">
      <c r="M191" s="1"/>
      <c r="O191" s="4"/>
    </row>
    <row r="192" spans="13:15" x14ac:dyDescent="0.35">
      <c r="M192" s="1"/>
      <c r="O192" s="4"/>
    </row>
    <row r="193" spans="13:15" x14ac:dyDescent="0.35">
      <c r="M193" s="1"/>
      <c r="O193" s="4"/>
    </row>
    <row r="194" spans="13:15" x14ac:dyDescent="0.35">
      <c r="M194" s="1"/>
      <c r="O194" s="4"/>
    </row>
    <row r="195" spans="13:15" x14ac:dyDescent="0.35">
      <c r="M195" s="1"/>
      <c r="O195" s="4"/>
    </row>
    <row r="196" spans="13:15" x14ac:dyDescent="0.35">
      <c r="M196" s="1"/>
      <c r="O196" s="4"/>
    </row>
    <row r="197" spans="13:15" x14ac:dyDescent="0.35">
      <c r="M197" s="1"/>
      <c r="O197" s="4"/>
    </row>
    <row r="198" spans="13:15" x14ac:dyDescent="0.35">
      <c r="M198" s="1"/>
      <c r="O198" s="4"/>
    </row>
    <row r="199" spans="13:15" x14ac:dyDescent="0.35">
      <c r="M199" s="1"/>
      <c r="O199" s="4"/>
    </row>
    <row r="200" spans="13:15" x14ac:dyDescent="0.35">
      <c r="M200" s="1"/>
      <c r="O200" s="4"/>
    </row>
    <row r="201" spans="13:15" x14ac:dyDescent="0.35">
      <c r="M201" s="1"/>
      <c r="O201" s="4"/>
    </row>
    <row r="202" spans="13:15" x14ac:dyDescent="0.35">
      <c r="M202" s="1"/>
      <c r="O202" s="4"/>
    </row>
    <row r="203" spans="13:15" x14ac:dyDescent="0.35">
      <c r="M203" s="1"/>
      <c r="O203" s="4"/>
    </row>
    <row r="204" spans="13:15" x14ac:dyDescent="0.35">
      <c r="M204" s="1"/>
      <c r="O204" s="4"/>
    </row>
    <row r="205" spans="13:15" x14ac:dyDescent="0.35">
      <c r="M205" s="1"/>
      <c r="O205" s="4"/>
    </row>
    <row r="206" spans="13:15" x14ac:dyDescent="0.35">
      <c r="M206" s="1"/>
      <c r="O206" s="4"/>
    </row>
    <row r="207" spans="13:15" x14ac:dyDescent="0.35">
      <c r="M207" s="1"/>
      <c r="O207" s="4"/>
    </row>
    <row r="208" spans="13:15" x14ac:dyDescent="0.35">
      <c r="M208" s="1"/>
      <c r="O208" s="4"/>
    </row>
    <row r="209" spans="13:15" x14ac:dyDescent="0.35">
      <c r="M209" s="1"/>
      <c r="O209" s="4"/>
    </row>
    <row r="210" spans="13:15" x14ac:dyDescent="0.35">
      <c r="M210" s="1"/>
      <c r="O210" s="4"/>
    </row>
    <row r="211" spans="13:15" x14ac:dyDescent="0.35">
      <c r="M211" s="1"/>
      <c r="O211" s="4"/>
    </row>
    <row r="212" spans="13:15" x14ac:dyDescent="0.35">
      <c r="M212" s="1"/>
      <c r="O212" s="4"/>
    </row>
    <row r="213" spans="13:15" x14ac:dyDescent="0.35">
      <c r="M213" s="1"/>
      <c r="O213" s="4"/>
    </row>
    <row r="214" spans="13:15" x14ac:dyDescent="0.35">
      <c r="M214" s="1"/>
      <c r="O214" s="4"/>
    </row>
    <row r="215" spans="13:15" x14ac:dyDescent="0.35">
      <c r="M215" s="1"/>
      <c r="O215" s="4"/>
    </row>
    <row r="216" spans="13:15" x14ac:dyDescent="0.35">
      <c r="M216" s="1"/>
      <c r="O216" s="4"/>
    </row>
    <row r="217" spans="13:15" x14ac:dyDescent="0.35">
      <c r="M217" s="1"/>
      <c r="O217" s="4"/>
    </row>
    <row r="218" spans="13:15" x14ac:dyDescent="0.35">
      <c r="M218" s="1"/>
      <c r="O218" s="4"/>
    </row>
    <row r="219" spans="13:15" x14ac:dyDescent="0.35">
      <c r="M219" s="1"/>
      <c r="O219" s="4"/>
    </row>
    <row r="220" spans="13:15" x14ac:dyDescent="0.35">
      <c r="M220" s="1"/>
      <c r="O220" s="4"/>
    </row>
    <row r="221" spans="13:15" x14ac:dyDescent="0.35">
      <c r="M221" s="1"/>
      <c r="O221" s="4"/>
    </row>
    <row r="222" spans="13:15" x14ac:dyDescent="0.35">
      <c r="M222" s="1"/>
      <c r="O222" s="4"/>
    </row>
    <row r="223" spans="13:15" x14ac:dyDescent="0.35">
      <c r="M223" s="1"/>
      <c r="O223" s="4"/>
    </row>
    <row r="224" spans="13:15" x14ac:dyDescent="0.35">
      <c r="M224" s="1"/>
      <c r="O224" s="4"/>
    </row>
    <row r="225" spans="13:15" x14ac:dyDescent="0.35">
      <c r="M225" s="1"/>
      <c r="O225" s="4"/>
    </row>
    <row r="226" spans="13:15" x14ac:dyDescent="0.35">
      <c r="M226" s="1"/>
      <c r="O226" s="4"/>
    </row>
    <row r="227" spans="13:15" x14ac:dyDescent="0.35">
      <c r="M227" s="1"/>
      <c r="O227" s="4"/>
    </row>
    <row r="228" spans="13:15" x14ac:dyDescent="0.35">
      <c r="M228" s="1"/>
      <c r="O228" s="4"/>
    </row>
    <row r="229" spans="13:15" x14ac:dyDescent="0.35">
      <c r="M229" s="1"/>
      <c r="O229" s="4"/>
    </row>
    <row r="230" spans="13:15" x14ac:dyDescent="0.35">
      <c r="M230" s="1"/>
      <c r="O230" s="4"/>
    </row>
    <row r="231" spans="13:15" x14ac:dyDescent="0.35">
      <c r="M231" s="1"/>
      <c r="O231" s="4"/>
    </row>
    <row r="232" spans="13:15" x14ac:dyDescent="0.35">
      <c r="M232" s="1"/>
      <c r="O232" s="4"/>
    </row>
    <row r="233" spans="13:15" x14ac:dyDescent="0.35">
      <c r="M233" s="1"/>
      <c r="O233" s="4"/>
    </row>
    <row r="234" spans="13:15" x14ac:dyDescent="0.35">
      <c r="M234" s="1"/>
      <c r="O234" s="4"/>
    </row>
    <row r="235" spans="13:15" x14ac:dyDescent="0.35">
      <c r="M235" s="1"/>
      <c r="O235" s="4"/>
    </row>
    <row r="236" spans="13:15" x14ac:dyDescent="0.35">
      <c r="M236" s="1"/>
      <c r="O236" s="4"/>
    </row>
    <row r="237" spans="13:15" x14ac:dyDescent="0.35">
      <c r="M237" s="1"/>
      <c r="O237" s="4"/>
    </row>
    <row r="238" spans="13:15" x14ac:dyDescent="0.35">
      <c r="M238" s="1"/>
      <c r="O238" s="4"/>
    </row>
    <row r="239" spans="13:15" x14ac:dyDescent="0.35">
      <c r="M239" s="1"/>
      <c r="O239" s="4"/>
    </row>
    <row r="240" spans="13:15" x14ac:dyDescent="0.35">
      <c r="M240" s="1"/>
      <c r="O240" s="4"/>
    </row>
    <row r="241" spans="13:15" x14ac:dyDescent="0.35">
      <c r="M241" s="1"/>
      <c r="O241" s="4"/>
    </row>
    <row r="242" spans="13:15" x14ac:dyDescent="0.35">
      <c r="M242" s="1"/>
      <c r="O242" s="4"/>
    </row>
    <row r="243" spans="13:15" x14ac:dyDescent="0.35">
      <c r="M243" s="1"/>
      <c r="O243" s="4"/>
    </row>
    <row r="244" spans="13:15" x14ac:dyDescent="0.35">
      <c r="M244" s="1"/>
      <c r="O244" s="4"/>
    </row>
    <row r="245" spans="13:15" x14ac:dyDescent="0.35">
      <c r="M245" s="1"/>
      <c r="O245" s="4"/>
    </row>
    <row r="246" spans="13:15" x14ac:dyDescent="0.35">
      <c r="M246" s="1"/>
      <c r="O246" s="4"/>
    </row>
    <row r="247" spans="13:15" x14ac:dyDescent="0.35">
      <c r="M247" s="1"/>
      <c r="O247" s="4"/>
    </row>
    <row r="248" spans="13:15" x14ac:dyDescent="0.35">
      <c r="M248" s="1"/>
      <c r="O248" s="4"/>
    </row>
    <row r="249" spans="13:15" x14ac:dyDescent="0.35">
      <c r="M249" s="1"/>
      <c r="O249" s="4"/>
    </row>
    <row r="250" spans="13:15" x14ac:dyDescent="0.35">
      <c r="M250" s="1"/>
      <c r="O250" s="4"/>
    </row>
    <row r="251" spans="13:15" x14ac:dyDescent="0.35">
      <c r="M251" s="1"/>
      <c r="O251" s="4"/>
    </row>
    <row r="252" spans="13:15" x14ac:dyDescent="0.35">
      <c r="M252" s="1"/>
      <c r="O252" s="4"/>
    </row>
    <row r="253" spans="13:15" x14ac:dyDescent="0.35">
      <c r="M253" s="1"/>
      <c r="O253" s="4"/>
    </row>
    <row r="254" spans="13:15" x14ac:dyDescent="0.35">
      <c r="M254" s="1"/>
      <c r="O254" s="4"/>
    </row>
    <row r="255" spans="13:15" x14ac:dyDescent="0.35">
      <c r="M255" s="1"/>
      <c r="O255" s="4"/>
    </row>
    <row r="256" spans="13:15" x14ac:dyDescent="0.35">
      <c r="M256" s="1"/>
      <c r="O256" s="4"/>
    </row>
    <row r="257" spans="13:15" x14ac:dyDescent="0.35">
      <c r="M257" s="1"/>
      <c r="O257" s="4"/>
    </row>
    <row r="258" spans="13:15" x14ac:dyDescent="0.35">
      <c r="M258" s="1"/>
      <c r="O258" s="4"/>
    </row>
    <row r="259" spans="13:15" x14ac:dyDescent="0.35">
      <c r="M259" s="1"/>
      <c r="O259" s="4"/>
    </row>
    <row r="260" spans="13:15" x14ac:dyDescent="0.35">
      <c r="M260" s="1"/>
      <c r="O260" s="4"/>
    </row>
    <row r="261" spans="13:15" x14ac:dyDescent="0.35">
      <c r="M261" s="1"/>
      <c r="O261" s="4"/>
    </row>
    <row r="262" spans="13:15" x14ac:dyDescent="0.35">
      <c r="M262" s="1"/>
      <c r="O262" s="4"/>
    </row>
    <row r="263" spans="13:15" x14ac:dyDescent="0.35">
      <c r="M263" s="1"/>
      <c r="O263" s="4"/>
    </row>
    <row r="264" spans="13:15" x14ac:dyDescent="0.35">
      <c r="M264" s="1"/>
      <c r="O264" s="4"/>
    </row>
    <row r="265" spans="13:15" x14ac:dyDescent="0.35">
      <c r="M265" s="1"/>
      <c r="O265" s="4"/>
    </row>
    <row r="266" spans="13:15" x14ac:dyDescent="0.35">
      <c r="M266" s="1"/>
      <c r="O266" s="4"/>
    </row>
    <row r="267" spans="13:15" x14ac:dyDescent="0.35">
      <c r="M267" s="1"/>
      <c r="O267" s="4"/>
    </row>
    <row r="268" spans="13:15" x14ac:dyDescent="0.35">
      <c r="M268" s="1"/>
      <c r="O268" s="4"/>
    </row>
    <row r="269" spans="13:15" x14ac:dyDescent="0.35">
      <c r="M269" s="1"/>
      <c r="O269" s="4"/>
    </row>
    <row r="270" spans="13:15" x14ac:dyDescent="0.35">
      <c r="M270" s="1"/>
      <c r="O270" s="4"/>
    </row>
    <row r="271" spans="13:15" x14ac:dyDescent="0.35">
      <c r="M271" s="1"/>
      <c r="O271" s="4"/>
    </row>
    <row r="272" spans="13:15" x14ac:dyDescent="0.35">
      <c r="M272" s="1"/>
      <c r="O272" s="4"/>
    </row>
    <row r="273" spans="13:15" x14ac:dyDescent="0.35">
      <c r="M273" s="1"/>
      <c r="O273" s="4"/>
    </row>
    <row r="274" spans="13:15" x14ac:dyDescent="0.35">
      <c r="M274" s="1"/>
      <c r="O274" s="4"/>
    </row>
    <row r="275" spans="13:15" x14ac:dyDescent="0.35">
      <c r="M275" s="1"/>
      <c r="O275" s="4"/>
    </row>
    <row r="276" spans="13:15" x14ac:dyDescent="0.35">
      <c r="M276" s="1"/>
      <c r="O276" s="4"/>
    </row>
    <row r="277" spans="13:15" x14ac:dyDescent="0.35">
      <c r="M277" s="1"/>
      <c r="O277" s="4"/>
    </row>
    <row r="278" spans="13:15" x14ac:dyDescent="0.35">
      <c r="M278" s="1"/>
      <c r="O278" s="4"/>
    </row>
    <row r="279" spans="13:15" x14ac:dyDescent="0.35">
      <c r="M279" s="1"/>
      <c r="O279" s="4"/>
    </row>
    <row r="280" spans="13:15" x14ac:dyDescent="0.35">
      <c r="M280" s="1"/>
      <c r="O280" s="4"/>
    </row>
    <row r="281" spans="13:15" x14ac:dyDescent="0.35">
      <c r="M281" s="1"/>
      <c r="O281" s="4"/>
    </row>
    <row r="282" spans="13:15" x14ac:dyDescent="0.35">
      <c r="M282" s="1"/>
      <c r="O282" s="4"/>
    </row>
    <row r="283" spans="13:15" x14ac:dyDescent="0.35">
      <c r="M283" s="1"/>
      <c r="O283" s="4"/>
    </row>
    <row r="284" spans="13:15" x14ac:dyDescent="0.35">
      <c r="M284" s="1"/>
      <c r="O284" s="4"/>
    </row>
    <row r="285" spans="13:15" x14ac:dyDescent="0.35">
      <c r="M285" s="1"/>
      <c r="O285" s="4"/>
    </row>
    <row r="286" spans="13:15" x14ac:dyDescent="0.35">
      <c r="M286" s="1"/>
      <c r="O286" s="4"/>
    </row>
    <row r="287" spans="13:15" x14ac:dyDescent="0.35">
      <c r="M287" s="1"/>
      <c r="O287" s="4"/>
    </row>
    <row r="288" spans="13:15" x14ac:dyDescent="0.35">
      <c r="M288" s="1"/>
      <c r="O288" s="4"/>
    </row>
    <row r="289" spans="13:15" x14ac:dyDescent="0.35">
      <c r="M289" s="1"/>
      <c r="O289" s="4"/>
    </row>
    <row r="290" spans="13:15" x14ac:dyDescent="0.35">
      <c r="M290" s="1"/>
      <c r="O290" s="4"/>
    </row>
    <row r="291" spans="13:15" x14ac:dyDescent="0.35">
      <c r="M291" s="1"/>
      <c r="O291" s="4"/>
    </row>
    <row r="292" spans="13:15" x14ac:dyDescent="0.35">
      <c r="M292" s="1"/>
      <c r="O292" s="4"/>
    </row>
    <row r="293" spans="13:15" x14ac:dyDescent="0.35">
      <c r="M293" s="1"/>
      <c r="O293" s="4"/>
    </row>
    <row r="294" spans="13:15" x14ac:dyDescent="0.35">
      <c r="M294" s="1"/>
      <c r="O294" s="4"/>
    </row>
    <row r="295" spans="13:15" x14ac:dyDescent="0.35">
      <c r="M295" s="1"/>
      <c r="O295" s="4"/>
    </row>
    <row r="296" spans="13:15" x14ac:dyDescent="0.35">
      <c r="M296" s="1"/>
      <c r="O296" s="4"/>
    </row>
    <row r="297" spans="13:15" x14ac:dyDescent="0.35">
      <c r="M297" s="1"/>
      <c r="O297" s="4"/>
    </row>
    <row r="298" spans="13:15" x14ac:dyDescent="0.35">
      <c r="M298" s="1"/>
      <c r="O298" s="4"/>
    </row>
    <row r="299" spans="13:15" x14ac:dyDescent="0.35">
      <c r="M299" s="1"/>
      <c r="O299" s="4"/>
    </row>
    <row r="300" spans="13:15" x14ac:dyDescent="0.35">
      <c r="M300" s="1"/>
      <c r="O300" s="4"/>
    </row>
    <row r="301" spans="13:15" x14ac:dyDescent="0.35">
      <c r="M301" s="1"/>
      <c r="O301" s="4"/>
    </row>
    <row r="302" spans="13:15" x14ac:dyDescent="0.35">
      <c r="M302" s="1"/>
      <c r="O302" s="4"/>
    </row>
    <row r="303" spans="13:15" x14ac:dyDescent="0.35">
      <c r="M303" s="1"/>
      <c r="O303" s="4"/>
    </row>
    <row r="304" spans="13:15" x14ac:dyDescent="0.35">
      <c r="M304" s="1"/>
      <c r="O304" s="4"/>
    </row>
    <row r="305" spans="13:15" x14ac:dyDescent="0.35">
      <c r="M305" s="1"/>
      <c r="O305" s="4"/>
    </row>
    <row r="306" spans="13:15" x14ac:dyDescent="0.35">
      <c r="M306" s="1"/>
      <c r="O306" s="4"/>
    </row>
    <row r="307" spans="13:15" x14ac:dyDescent="0.35">
      <c r="M307" s="1"/>
      <c r="O307" s="4"/>
    </row>
    <row r="308" spans="13:15" x14ac:dyDescent="0.35">
      <c r="M308" s="1"/>
      <c r="O308" s="4"/>
    </row>
    <row r="309" spans="13:15" x14ac:dyDescent="0.35">
      <c r="M309" s="1"/>
      <c r="O309" s="4"/>
    </row>
    <row r="310" spans="13:15" x14ac:dyDescent="0.35">
      <c r="M310" s="1"/>
      <c r="O310" s="4"/>
    </row>
    <row r="311" spans="13:15" x14ac:dyDescent="0.35">
      <c r="M311" s="1"/>
      <c r="O311" s="4"/>
    </row>
    <row r="312" spans="13:15" x14ac:dyDescent="0.35">
      <c r="M312" s="1"/>
      <c r="O312" s="4"/>
    </row>
    <row r="313" spans="13:15" x14ac:dyDescent="0.35">
      <c r="M313" s="1"/>
      <c r="O313" s="4"/>
    </row>
    <row r="314" spans="13:15" x14ac:dyDescent="0.35">
      <c r="M314" s="1"/>
      <c r="O314" s="4"/>
    </row>
    <row r="315" spans="13:15" x14ac:dyDescent="0.35">
      <c r="M315" s="1"/>
      <c r="O315" s="4"/>
    </row>
    <row r="316" spans="13:15" x14ac:dyDescent="0.35">
      <c r="M316" s="1"/>
      <c r="O316" s="4"/>
    </row>
    <row r="317" spans="13:15" x14ac:dyDescent="0.35">
      <c r="M317" s="1"/>
      <c r="O317" s="4"/>
    </row>
    <row r="318" spans="13:15" x14ac:dyDescent="0.35">
      <c r="M318" s="1"/>
      <c r="O318" s="4"/>
    </row>
    <row r="319" spans="13:15" x14ac:dyDescent="0.35">
      <c r="M319" s="1"/>
      <c r="O319" s="4"/>
    </row>
    <row r="320" spans="13:15" x14ac:dyDescent="0.35">
      <c r="M320" s="1"/>
      <c r="O320" s="4"/>
    </row>
    <row r="321" spans="13:15" x14ac:dyDescent="0.35">
      <c r="M321" s="1"/>
      <c r="O321" s="4"/>
    </row>
    <row r="322" spans="13:15" x14ac:dyDescent="0.35">
      <c r="M322" s="1"/>
      <c r="O322" s="4"/>
    </row>
    <row r="323" spans="13:15" x14ac:dyDescent="0.35">
      <c r="M323" s="1"/>
      <c r="O323" s="4"/>
    </row>
    <row r="324" spans="13:15" x14ac:dyDescent="0.35">
      <c r="M324" s="1"/>
      <c r="O324" s="4"/>
    </row>
    <row r="325" spans="13:15" x14ac:dyDescent="0.35">
      <c r="M325" s="1"/>
      <c r="O325" s="4"/>
    </row>
    <row r="326" spans="13:15" x14ac:dyDescent="0.35">
      <c r="M326" s="1"/>
      <c r="O326" s="4"/>
    </row>
    <row r="327" spans="13:15" x14ac:dyDescent="0.35">
      <c r="M327" s="1"/>
      <c r="O327" s="4"/>
    </row>
    <row r="328" spans="13:15" x14ac:dyDescent="0.35">
      <c r="M328" s="1"/>
      <c r="O328" s="4"/>
    </row>
    <row r="329" spans="13:15" x14ac:dyDescent="0.35">
      <c r="M329" s="1"/>
      <c r="O329" s="4"/>
    </row>
    <row r="330" spans="13:15" x14ac:dyDescent="0.35">
      <c r="M330" s="1"/>
      <c r="O330" s="4"/>
    </row>
    <row r="331" spans="13:15" x14ac:dyDescent="0.35">
      <c r="M331" s="1"/>
      <c r="O331" s="4"/>
    </row>
    <row r="332" spans="13:15" x14ac:dyDescent="0.35">
      <c r="M332" s="1"/>
      <c r="O332" s="4"/>
    </row>
    <row r="333" spans="13:15" x14ac:dyDescent="0.35">
      <c r="M333" s="1"/>
      <c r="O333" s="4"/>
    </row>
    <row r="334" spans="13:15" x14ac:dyDescent="0.35">
      <c r="M334" s="1"/>
      <c r="O334" s="4"/>
    </row>
    <row r="335" spans="13:15" x14ac:dyDescent="0.35">
      <c r="M335" s="1"/>
      <c r="O335" s="4"/>
    </row>
    <row r="336" spans="13:15" x14ac:dyDescent="0.35">
      <c r="M336" s="1"/>
      <c r="O336" s="4"/>
    </row>
    <row r="337" spans="13:15" x14ac:dyDescent="0.35">
      <c r="M337" s="1"/>
      <c r="O337" s="4"/>
    </row>
    <row r="338" spans="13:15" x14ac:dyDescent="0.35">
      <c r="M338" s="1"/>
      <c r="O338" s="4"/>
    </row>
    <row r="339" spans="13:15" x14ac:dyDescent="0.35">
      <c r="M339" s="1"/>
      <c r="O339" s="4"/>
    </row>
    <row r="340" spans="13:15" x14ac:dyDescent="0.35">
      <c r="M340" s="1"/>
      <c r="O340" s="4"/>
    </row>
    <row r="341" spans="13:15" x14ac:dyDescent="0.35">
      <c r="M341" s="1"/>
      <c r="O341" s="4"/>
    </row>
    <row r="342" spans="13:15" x14ac:dyDescent="0.35">
      <c r="M342" s="1"/>
      <c r="O342" s="4"/>
    </row>
    <row r="343" spans="13:15" x14ac:dyDescent="0.35">
      <c r="M343" s="1"/>
      <c r="O343" s="4"/>
    </row>
    <row r="344" spans="13:15" x14ac:dyDescent="0.35">
      <c r="M344" s="1"/>
      <c r="O344" s="4"/>
    </row>
    <row r="345" spans="13:15" x14ac:dyDescent="0.35">
      <c r="M345" s="1"/>
      <c r="O345" s="4"/>
    </row>
    <row r="346" spans="13:15" x14ac:dyDescent="0.35">
      <c r="M346" s="1"/>
      <c r="O346" s="4"/>
    </row>
    <row r="347" spans="13:15" x14ac:dyDescent="0.35">
      <c r="M347" s="1"/>
      <c r="O347" s="4"/>
    </row>
    <row r="348" spans="13:15" x14ac:dyDescent="0.35">
      <c r="M348" s="1"/>
      <c r="O348" s="4"/>
    </row>
    <row r="349" spans="13:15" x14ac:dyDescent="0.35">
      <c r="M349" s="1"/>
      <c r="O349" s="4"/>
    </row>
    <row r="350" spans="13:15" x14ac:dyDescent="0.35">
      <c r="M350" s="1"/>
      <c r="O350" s="4"/>
    </row>
    <row r="351" spans="13:15" x14ac:dyDescent="0.35">
      <c r="M351" s="1"/>
      <c r="O351" s="4"/>
    </row>
    <row r="352" spans="13:15" x14ac:dyDescent="0.35">
      <c r="M352" s="1"/>
      <c r="O352" s="4"/>
    </row>
    <row r="353" spans="13:15" x14ac:dyDescent="0.35">
      <c r="M353" s="1"/>
      <c r="O353" s="4"/>
    </row>
    <row r="354" spans="13:15" x14ac:dyDescent="0.35">
      <c r="M354" s="1"/>
      <c r="O354" s="4"/>
    </row>
    <row r="355" spans="13:15" x14ac:dyDescent="0.35">
      <c r="M355" s="1"/>
      <c r="O355" s="4"/>
    </row>
    <row r="356" spans="13:15" x14ac:dyDescent="0.35">
      <c r="M356" s="1"/>
      <c r="O356" s="4"/>
    </row>
    <row r="357" spans="13:15" x14ac:dyDescent="0.35">
      <c r="M357" s="1"/>
      <c r="O357" s="4"/>
    </row>
    <row r="358" spans="13:15" x14ac:dyDescent="0.35">
      <c r="M358" s="1"/>
      <c r="O358" s="4"/>
    </row>
    <row r="359" spans="13:15" x14ac:dyDescent="0.35">
      <c r="M359" s="1"/>
      <c r="O359" s="4"/>
    </row>
    <row r="360" spans="13:15" x14ac:dyDescent="0.35">
      <c r="M360" s="1"/>
      <c r="O360" s="4"/>
    </row>
    <row r="361" spans="13:15" x14ac:dyDescent="0.35">
      <c r="M361" s="1"/>
      <c r="O361" s="4"/>
    </row>
    <row r="362" spans="13:15" x14ac:dyDescent="0.35">
      <c r="M362" s="1"/>
      <c r="O362" s="4"/>
    </row>
    <row r="363" spans="13:15" x14ac:dyDescent="0.35">
      <c r="M363" s="1"/>
      <c r="O363" s="4"/>
    </row>
    <row r="364" spans="13:15" x14ac:dyDescent="0.35">
      <c r="M364" s="1"/>
      <c r="O364" s="4"/>
    </row>
    <row r="365" spans="13:15" x14ac:dyDescent="0.35">
      <c r="M365" s="1"/>
      <c r="O365" s="4"/>
    </row>
    <row r="366" spans="13:15" x14ac:dyDescent="0.35">
      <c r="M366" s="1"/>
      <c r="O366" s="4"/>
    </row>
    <row r="367" spans="13:15" x14ac:dyDescent="0.35">
      <c r="M367" s="1"/>
      <c r="O367" s="4"/>
    </row>
    <row r="368" spans="13:15" x14ac:dyDescent="0.35">
      <c r="M368" s="1"/>
      <c r="O368" s="4"/>
    </row>
    <row r="369" spans="13:15" x14ac:dyDescent="0.35">
      <c r="M369" s="1"/>
      <c r="O369" s="4"/>
    </row>
    <row r="370" spans="13:15" x14ac:dyDescent="0.35">
      <c r="M370" s="1"/>
      <c r="O370" s="4"/>
    </row>
    <row r="371" spans="13:15" x14ac:dyDescent="0.35">
      <c r="M371" s="1"/>
      <c r="O371" s="4"/>
    </row>
    <row r="372" spans="13:15" x14ac:dyDescent="0.35">
      <c r="M372" s="1"/>
      <c r="O372" s="4"/>
    </row>
    <row r="373" spans="13:15" x14ac:dyDescent="0.35">
      <c r="M373" s="1"/>
      <c r="O373" s="4"/>
    </row>
    <row r="374" spans="13:15" x14ac:dyDescent="0.35">
      <c r="M374" s="1"/>
      <c r="O374" s="4"/>
    </row>
    <row r="375" spans="13:15" x14ac:dyDescent="0.35">
      <c r="M375" s="1"/>
      <c r="O375" s="4"/>
    </row>
    <row r="376" spans="13:15" x14ac:dyDescent="0.35">
      <c r="M376" s="1"/>
      <c r="O376" s="4"/>
    </row>
    <row r="377" spans="13:15" x14ac:dyDescent="0.35">
      <c r="M377" s="1"/>
      <c r="O377" s="4"/>
    </row>
    <row r="378" spans="13:15" x14ac:dyDescent="0.35">
      <c r="M378" s="1"/>
      <c r="O378" s="4"/>
    </row>
    <row r="379" spans="13:15" x14ac:dyDescent="0.35">
      <c r="M379" s="1"/>
      <c r="O379" s="4"/>
    </row>
    <row r="380" spans="13:15" x14ac:dyDescent="0.35">
      <c r="M380" s="1"/>
      <c r="O380" s="4"/>
    </row>
    <row r="381" spans="13:15" x14ac:dyDescent="0.35">
      <c r="M381" s="1"/>
      <c r="O381" s="4"/>
    </row>
    <row r="382" spans="13:15" x14ac:dyDescent="0.35">
      <c r="M382" s="1"/>
      <c r="O382" s="4"/>
    </row>
    <row r="383" spans="13:15" x14ac:dyDescent="0.35">
      <c r="M383" s="1"/>
      <c r="O383" s="4"/>
    </row>
    <row r="384" spans="13:15" x14ac:dyDescent="0.35">
      <c r="M384" s="1"/>
      <c r="O384" s="4"/>
    </row>
    <row r="385" spans="13:15" x14ac:dyDescent="0.35">
      <c r="M385" s="1"/>
      <c r="O385" s="4"/>
    </row>
    <row r="386" spans="13:15" x14ac:dyDescent="0.35">
      <c r="M386" s="1"/>
      <c r="O386" s="4"/>
    </row>
    <row r="387" spans="13:15" x14ac:dyDescent="0.35">
      <c r="M387" s="1"/>
      <c r="O387" s="4"/>
    </row>
    <row r="388" spans="13:15" x14ac:dyDescent="0.35">
      <c r="M388" s="1"/>
      <c r="O388" s="4"/>
    </row>
    <row r="389" spans="13:15" x14ac:dyDescent="0.35">
      <c r="M389" s="1"/>
      <c r="O389" s="4"/>
    </row>
    <row r="390" spans="13:15" x14ac:dyDescent="0.35">
      <c r="M390" s="1"/>
      <c r="O390" s="4"/>
    </row>
    <row r="391" spans="13:15" x14ac:dyDescent="0.35">
      <c r="M391" s="1"/>
      <c r="O391" s="4"/>
    </row>
    <row r="392" spans="13:15" x14ac:dyDescent="0.35">
      <c r="M392" s="1"/>
      <c r="O392" s="4"/>
    </row>
    <row r="393" spans="13:15" x14ac:dyDescent="0.35">
      <c r="M393" s="1"/>
      <c r="O393" s="4"/>
    </row>
    <row r="394" spans="13:15" x14ac:dyDescent="0.35">
      <c r="M394" s="1"/>
      <c r="O394" s="4"/>
    </row>
    <row r="395" spans="13:15" x14ac:dyDescent="0.35">
      <c r="M395" s="1"/>
      <c r="O395" s="4"/>
    </row>
    <row r="396" spans="13:15" x14ac:dyDescent="0.35">
      <c r="M396" s="1"/>
      <c r="O396" s="4"/>
    </row>
    <row r="397" spans="13:15" x14ac:dyDescent="0.35">
      <c r="M397" s="1"/>
      <c r="O397" s="4"/>
    </row>
    <row r="398" spans="13:15" x14ac:dyDescent="0.35">
      <c r="M398" s="1"/>
      <c r="O398" s="4"/>
    </row>
    <row r="399" spans="13:15" x14ac:dyDescent="0.35">
      <c r="M399" s="1"/>
      <c r="O399" s="4"/>
    </row>
    <row r="400" spans="13:15" x14ac:dyDescent="0.35">
      <c r="M400" s="1"/>
      <c r="O400" s="4"/>
    </row>
    <row r="401" spans="13:15" x14ac:dyDescent="0.35">
      <c r="M401" s="1"/>
      <c r="O401" s="4"/>
    </row>
    <row r="402" spans="13:15" x14ac:dyDescent="0.35">
      <c r="M402" s="1"/>
      <c r="O402" s="4"/>
    </row>
    <row r="403" spans="13:15" x14ac:dyDescent="0.35">
      <c r="M403" s="1"/>
      <c r="O403" s="4"/>
    </row>
    <row r="404" spans="13:15" x14ac:dyDescent="0.35">
      <c r="M404" s="1"/>
      <c r="O404" s="4"/>
    </row>
    <row r="405" spans="13:15" x14ac:dyDescent="0.35">
      <c r="M405" s="1"/>
      <c r="O405" s="4"/>
    </row>
    <row r="406" spans="13:15" x14ac:dyDescent="0.35">
      <c r="M406" s="1"/>
      <c r="O406" s="4"/>
    </row>
    <row r="407" spans="13:15" x14ac:dyDescent="0.35">
      <c r="M407" s="1"/>
      <c r="O407" s="4"/>
    </row>
    <row r="408" spans="13:15" x14ac:dyDescent="0.35">
      <c r="M408" s="1"/>
      <c r="O408" s="4"/>
    </row>
    <row r="409" spans="13:15" x14ac:dyDescent="0.35">
      <c r="M409" s="1"/>
      <c r="O409" s="4"/>
    </row>
    <row r="410" spans="13:15" x14ac:dyDescent="0.35">
      <c r="M410" s="1"/>
      <c r="O410" s="4"/>
    </row>
    <row r="411" spans="13:15" x14ac:dyDescent="0.35">
      <c r="M411" s="1"/>
      <c r="O411" s="4"/>
    </row>
    <row r="412" spans="13:15" x14ac:dyDescent="0.35">
      <c r="M412" s="1"/>
      <c r="O412" s="4"/>
    </row>
    <row r="413" spans="13:15" x14ac:dyDescent="0.35">
      <c r="M413" s="1"/>
      <c r="O413" s="4"/>
    </row>
    <row r="414" spans="13:15" x14ac:dyDescent="0.35">
      <c r="M414" s="1"/>
      <c r="O414" s="4"/>
    </row>
    <row r="415" spans="13:15" x14ac:dyDescent="0.35">
      <c r="M415" s="1"/>
      <c r="O415" s="4"/>
    </row>
    <row r="416" spans="13:15" x14ac:dyDescent="0.35">
      <c r="M416" s="1"/>
      <c r="O416" s="4"/>
    </row>
    <row r="417" spans="13:15" x14ac:dyDescent="0.35">
      <c r="M417" s="1"/>
      <c r="O417" s="4"/>
    </row>
    <row r="418" spans="13:15" x14ac:dyDescent="0.35">
      <c r="M418" s="1"/>
      <c r="O418" s="4"/>
    </row>
    <row r="419" spans="13:15" x14ac:dyDescent="0.35">
      <c r="M419" s="1"/>
      <c r="O41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F690-9837-4B9C-9660-62009F2026F4}">
  <sheetPr>
    <outlinePr summaryBelow="0" summaryRight="0"/>
  </sheetPr>
  <dimension ref="B1:J21"/>
  <sheetViews>
    <sheetView showGridLines="0" workbookViewId="0">
      <selection activeCell="B12" sqref="B12"/>
    </sheetView>
  </sheetViews>
  <sheetFormatPr defaultRowHeight="14.5" x14ac:dyDescent="0.35"/>
  <cols>
    <col min="1" max="1" width="0.26953125" customWidth="1"/>
    <col min="2" max="2" width="31.1796875" customWidth="1"/>
    <col min="3" max="3" width="6" customWidth="1"/>
    <col min="4" max="4" width="15" customWidth="1"/>
    <col min="5" max="9" width="14.453125" customWidth="1"/>
    <col min="10" max="10" width="8.54296875" customWidth="1"/>
  </cols>
  <sheetData>
    <row r="1" spans="2:10" s="9" customFormat="1" ht="17.5" x14ac:dyDescent="0.35">
      <c r="B1" s="10" t="s">
        <v>51</v>
      </c>
    </row>
    <row r="2" spans="2:10" s="8" customFormat="1" ht="10" x14ac:dyDescent="0.2">
      <c r="B2" s="11" t="s">
        <v>48</v>
      </c>
    </row>
    <row r="3" spans="2:10" s="8" customFormat="1" ht="10" x14ac:dyDescent="0.2">
      <c r="B3" s="11" t="s">
        <v>142</v>
      </c>
    </row>
    <row r="5" spans="2:10" ht="15" customHeight="1" x14ac:dyDescent="0.35">
      <c r="B5" s="20" t="s">
        <v>0</v>
      </c>
      <c r="C5" s="21" t="s">
        <v>52</v>
      </c>
      <c r="D5" s="22" t="s">
        <v>53</v>
      </c>
      <c r="E5" s="21" t="s">
        <v>54</v>
      </c>
      <c r="F5" s="21" t="s">
        <v>49</v>
      </c>
      <c r="G5" s="21" t="s">
        <v>55</v>
      </c>
      <c r="H5" s="23">
        <v>0.05</v>
      </c>
      <c r="I5" s="23">
        <v>0.95</v>
      </c>
      <c r="J5" s="24" t="s">
        <v>56</v>
      </c>
    </row>
    <row r="6" spans="2:10" ht="39.75" customHeight="1" x14ac:dyDescent="0.35">
      <c r="B6" s="16" t="s">
        <v>65</v>
      </c>
      <c r="C6" s="17" t="s">
        <v>143</v>
      </c>
      <c r="D6" s="18"/>
      <c r="E6" s="19">
        <v>0</v>
      </c>
      <c r="F6" s="19">
        <v>0.754</v>
      </c>
      <c r="G6" s="19">
        <v>1</v>
      </c>
      <c r="H6" s="19">
        <v>0</v>
      </c>
      <c r="I6" s="19">
        <v>1</v>
      </c>
      <c r="J6" s="19">
        <v>0</v>
      </c>
    </row>
    <row r="7" spans="2:10" ht="39.75" customHeight="1" x14ac:dyDescent="0.35">
      <c r="B7" s="12" t="s">
        <v>67</v>
      </c>
      <c r="C7" s="13" t="s">
        <v>66</v>
      </c>
      <c r="D7" s="14"/>
      <c r="E7" s="13">
        <v>19.611719999999998</v>
      </c>
      <c r="F7" s="13">
        <v>26.272179999999999</v>
      </c>
      <c r="G7" s="13">
        <v>34.1785</v>
      </c>
      <c r="H7" s="13">
        <v>22.404769999999999</v>
      </c>
      <c r="I7" s="13">
        <v>30.047809999999998</v>
      </c>
      <c r="J7" s="13">
        <v>0</v>
      </c>
    </row>
    <row r="8" spans="2:10" ht="39.75" customHeight="1" x14ac:dyDescent="0.35">
      <c r="B8" s="12" t="s">
        <v>68</v>
      </c>
      <c r="C8" s="13" t="s">
        <v>144</v>
      </c>
      <c r="D8" s="14"/>
      <c r="E8" s="15">
        <v>0</v>
      </c>
      <c r="F8" s="15">
        <v>0.42199999999999999</v>
      </c>
      <c r="G8" s="15">
        <v>1</v>
      </c>
      <c r="H8" s="15">
        <v>0</v>
      </c>
      <c r="I8" s="15">
        <v>1</v>
      </c>
      <c r="J8" s="15">
        <v>0</v>
      </c>
    </row>
    <row r="9" spans="2:10" ht="39.75" customHeight="1" x14ac:dyDescent="0.35">
      <c r="B9" s="12" t="s">
        <v>70</v>
      </c>
      <c r="C9" s="13" t="s">
        <v>69</v>
      </c>
      <c r="D9" s="14"/>
      <c r="E9" s="13">
        <v>15.12936</v>
      </c>
      <c r="F9" s="13">
        <v>21.52486</v>
      </c>
      <c r="G9" s="13">
        <v>29.053629999999998</v>
      </c>
      <c r="H9" s="13">
        <v>18.33624</v>
      </c>
      <c r="I9" s="13">
        <v>25.108630000000002</v>
      </c>
      <c r="J9" s="13">
        <v>0</v>
      </c>
    </row>
    <row r="10" spans="2:10" ht="39.75" customHeight="1" x14ac:dyDescent="0.35">
      <c r="B10" s="12" t="s">
        <v>71</v>
      </c>
      <c r="C10" s="13" t="s">
        <v>145</v>
      </c>
      <c r="D10" s="14"/>
      <c r="E10" s="15">
        <v>0</v>
      </c>
      <c r="F10" s="15">
        <v>0.72799999999999998</v>
      </c>
      <c r="G10" s="15">
        <v>1</v>
      </c>
      <c r="H10" s="15">
        <v>0</v>
      </c>
      <c r="I10" s="15">
        <v>1</v>
      </c>
      <c r="J10" s="15">
        <v>0</v>
      </c>
    </row>
    <row r="11" spans="2:10" ht="39.75" customHeight="1" x14ac:dyDescent="0.35">
      <c r="B11" s="12" t="s">
        <v>73</v>
      </c>
      <c r="C11" s="13" t="s">
        <v>72</v>
      </c>
      <c r="D11" s="14"/>
      <c r="E11" s="13">
        <v>16.299150000000001</v>
      </c>
      <c r="F11" s="13">
        <v>24.929079999999999</v>
      </c>
      <c r="G11" s="13">
        <v>31.711510000000001</v>
      </c>
      <c r="H11" s="13">
        <v>19.550380000000001</v>
      </c>
      <c r="I11" s="13">
        <v>28.781849999999999</v>
      </c>
      <c r="J11" s="13">
        <v>0</v>
      </c>
    </row>
    <row r="12" spans="2:10" ht="39.75" customHeight="1" x14ac:dyDescent="0.35">
      <c r="B12" s="12" t="s">
        <v>74</v>
      </c>
      <c r="C12" s="13" t="s">
        <v>146</v>
      </c>
      <c r="D12" s="14"/>
      <c r="E12" s="15">
        <v>0</v>
      </c>
      <c r="F12" s="15">
        <v>9.5000000000000001E-2</v>
      </c>
      <c r="G12" s="15">
        <v>1</v>
      </c>
      <c r="H12" s="15">
        <v>0</v>
      </c>
      <c r="I12" s="15">
        <v>1</v>
      </c>
      <c r="J12" s="15">
        <v>0</v>
      </c>
    </row>
    <row r="13" spans="2:10" ht="39.75" customHeight="1" x14ac:dyDescent="0.35">
      <c r="B13" s="12" t="s">
        <v>76</v>
      </c>
      <c r="C13" s="13" t="s">
        <v>75</v>
      </c>
      <c r="D13" s="14"/>
      <c r="E13" s="13">
        <v>13.3604</v>
      </c>
      <c r="F13" s="13">
        <v>21.345939999999999</v>
      </c>
      <c r="G13" s="13">
        <v>30.32311</v>
      </c>
      <c r="H13" s="13">
        <v>16.12912</v>
      </c>
      <c r="I13" s="13">
        <v>26.372810000000001</v>
      </c>
      <c r="J13" s="13">
        <v>0</v>
      </c>
    </row>
    <row r="14" spans="2:10" ht="39.75" customHeight="1" x14ac:dyDescent="0.35">
      <c r="B14" s="12" t="s">
        <v>77</v>
      </c>
      <c r="C14" s="13" t="s">
        <v>147</v>
      </c>
      <c r="D14" s="14"/>
      <c r="E14" s="15">
        <v>0</v>
      </c>
      <c r="F14" s="15">
        <v>0.152</v>
      </c>
      <c r="G14" s="15">
        <v>1</v>
      </c>
      <c r="H14" s="15">
        <v>0</v>
      </c>
      <c r="I14" s="15">
        <v>1</v>
      </c>
      <c r="J14" s="15">
        <v>0</v>
      </c>
    </row>
    <row r="15" spans="2:10" ht="39.75" customHeight="1" x14ac:dyDescent="0.35">
      <c r="B15" s="12" t="s">
        <v>79</v>
      </c>
      <c r="C15" s="13" t="s">
        <v>78</v>
      </c>
      <c r="D15" s="14"/>
      <c r="E15" s="13">
        <v>16.151910000000001</v>
      </c>
      <c r="F15" s="13">
        <v>22.61899</v>
      </c>
      <c r="G15" s="13">
        <v>31.2913</v>
      </c>
      <c r="H15" s="13">
        <v>19.806730000000002</v>
      </c>
      <c r="I15" s="13">
        <v>26.481369999999998</v>
      </c>
      <c r="J15" s="13">
        <v>0</v>
      </c>
    </row>
    <row r="16" spans="2:10" ht="39.75" customHeight="1" x14ac:dyDescent="0.35">
      <c r="B16" s="12" t="s">
        <v>80</v>
      </c>
      <c r="C16" s="13" t="s">
        <v>148</v>
      </c>
      <c r="D16" s="14"/>
      <c r="E16" s="15">
        <v>0</v>
      </c>
      <c r="F16" s="15">
        <v>0.97499999999999998</v>
      </c>
      <c r="G16" s="15">
        <v>1</v>
      </c>
      <c r="H16" s="15">
        <v>1</v>
      </c>
      <c r="I16" s="15">
        <v>1</v>
      </c>
      <c r="J16" s="15">
        <v>0</v>
      </c>
    </row>
    <row r="17" spans="2:10" ht="39.75" customHeight="1" x14ac:dyDescent="0.35">
      <c r="B17" s="12" t="s">
        <v>82</v>
      </c>
      <c r="C17" s="13" t="s">
        <v>81</v>
      </c>
      <c r="D17" s="14"/>
      <c r="E17" s="13">
        <v>12.813269999999999</v>
      </c>
      <c r="F17" s="13">
        <v>25.430579999999999</v>
      </c>
      <c r="G17" s="13">
        <v>32.718490000000003</v>
      </c>
      <c r="H17" s="13">
        <v>21.416589999999999</v>
      </c>
      <c r="I17" s="13">
        <v>29.032589999999999</v>
      </c>
      <c r="J17" s="13">
        <v>0</v>
      </c>
    </row>
    <row r="18" spans="2:10" ht="39.75" customHeight="1" x14ac:dyDescent="0.35">
      <c r="B18" s="12" t="s">
        <v>83</v>
      </c>
      <c r="C18" s="13" t="s">
        <v>149</v>
      </c>
      <c r="D18" s="14"/>
      <c r="E18" s="15">
        <v>0</v>
      </c>
      <c r="F18" s="15">
        <v>0.97499999999999998</v>
      </c>
      <c r="G18" s="15">
        <v>1</v>
      </c>
      <c r="H18" s="15">
        <v>1</v>
      </c>
      <c r="I18" s="15">
        <v>1</v>
      </c>
      <c r="J18" s="15">
        <v>0</v>
      </c>
    </row>
    <row r="19" spans="2:10" ht="39.75" customHeight="1" x14ac:dyDescent="0.35">
      <c r="B19" s="12" t="s">
        <v>85</v>
      </c>
      <c r="C19" s="13" t="s">
        <v>84</v>
      </c>
      <c r="D19" s="14"/>
      <c r="E19" s="13">
        <v>13.94394</v>
      </c>
      <c r="F19" s="13">
        <v>20.10444</v>
      </c>
      <c r="G19" s="13">
        <v>26.013069999999999</v>
      </c>
      <c r="H19" s="13">
        <v>17.14321</v>
      </c>
      <c r="I19" s="13">
        <v>22.906690000000001</v>
      </c>
      <c r="J19" s="13">
        <v>0</v>
      </c>
    </row>
    <row r="20" spans="2:10" ht="39.75" customHeight="1" x14ac:dyDescent="0.35">
      <c r="B20" s="12" t="s">
        <v>86</v>
      </c>
      <c r="C20" s="13" t="s">
        <v>150</v>
      </c>
      <c r="D20" s="14"/>
      <c r="E20" s="15">
        <v>0</v>
      </c>
      <c r="F20" s="15">
        <v>0.35</v>
      </c>
      <c r="G20" s="15">
        <v>1</v>
      </c>
      <c r="H20" s="15">
        <v>0</v>
      </c>
      <c r="I20" s="15">
        <v>1</v>
      </c>
      <c r="J20" s="15">
        <v>0</v>
      </c>
    </row>
    <row r="21" spans="2:10" ht="39.75" customHeight="1" x14ac:dyDescent="0.35">
      <c r="B21" s="12" t="s">
        <v>88</v>
      </c>
      <c r="C21" s="13" t="s">
        <v>87</v>
      </c>
      <c r="D21" s="14"/>
      <c r="E21" s="13">
        <v>10.34042</v>
      </c>
      <c r="F21" s="13">
        <v>16.738990000000001</v>
      </c>
      <c r="G21" s="13">
        <v>27.223040000000001</v>
      </c>
      <c r="H21" s="13">
        <v>13.150359999999999</v>
      </c>
      <c r="I21" s="13">
        <v>23.228339999999999</v>
      </c>
      <c r="J21" s="13">
        <v>0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876D-FC14-4D82-A717-8207B6B73584}">
  <dimension ref="B1:R1007"/>
  <sheetViews>
    <sheetView showGridLines="0" workbookViewId="0">
      <pane xSplit="2" ySplit="7" topLeftCell="C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4.5" x14ac:dyDescent="0.35"/>
  <cols>
    <col min="1" max="1" width="0.26953125" customWidth="1"/>
    <col min="2" max="18" width="15" customWidth="1"/>
  </cols>
  <sheetData>
    <row r="1" spans="2:18" s="9" customFormat="1" ht="17.5" x14ac:dyDescent="0.35">
      <c r="B1" s="10" t="s">
        <v>57</v>
      </c>
    </row>
    <row r="2" spans="2:18" s="8" customFormat="1" ht="10" x14ac:dyDescent="0.2">
      <c r="B2" s="11" t="s">
        <v>48</v>
      </c>
    </row>
    <row r="3" spans="2:18" s="8" customFormat="1" ht="10" x14ac:dyDescent="0.2">
      <c r="B3" s="11" t="s">
        <v>151</v>
      </c>
    </row>
    <row r="5" spans="2:18" x14ac:dyDescent="0.35">
      <c r="B5" s="27" t="s">
        <v>0</v>
      </c>
      <c r="C5" s="25" t="s">
        <v>65</v>
      </c>
      <c r="D5" s="25" t="s">
        <v>68</v>
      </c>
      <c r="E5" s="25" t="s">
        <v>71</v>
      </c>
      <c r="F5" s="25" t="s">
        <v>74</v>
      </c>
      <c r="G5" s="25" t="s">
        <v>77</v>
      </c>
      <c r="H5" s="25" t="s">
        <v>80</v>
      </c>
      <c r="I5" s="25" t="s">
        <v>83</v>
      </c>
      <c r="J5" s="25" t="s">
        <v>86</v>
      </c>
      <c r="K5" s="25" t="s">
        <v>67</v>
      </c>
      <c r="L5" s="25" t="s">
        <v>70</v>
      </c>
      <c r="M5" s="25" t="s">
        <v>73</v>
      </c>
      <c r="N5" s="25" t="s">
        <v>76</v>
      </c>
      <c r="O5" s="25" t="s">
        <v>79</v>
      </c>
      <c r="P5" s="25" t="s">
        <v>82</v>
      </c>
      <c r="Q5" s="25" t="s">
        <v>85</v>
      </c>
      <c r="R5" s="25" t="s">
        <v>88</v>
      </c>
    </row>
    <row r="6" spans="2:18" x14ac:dyDescent="0.35">
      <c r="B6" s="27" t="s">
        <v>58</v>
      </c>
      <c r="C6" s="26" t="s">
        <v>89</v>
      </c>
      <c r="D6" s="26" t="s">
        <v>89</v>
      </c>
      <c r="E6" s="26" t="s">
        <v>89</v>
      </c>
      <c r="F6" s="26" t="s">
        <v>89</v>
      </c>
      <c r="G6" s="26" t="s">
        <v>89</v>
      </c>
      <c r="H6" s="26" t="s">
        <v>89</v>
      </c>
      <c r="I6" s="26" t="s">
        <v>89</v>
      </c>
      <c r="J6" s="26" t="s">
        <v>89</v>
      </c>
      <c r="K6" s="26" t="s">
        <v>89</v>
      </c>
      <c r="L6" s="26" t="s">
        <v>89</v>
      </c>
      <c r="M6" s="26" t="s">
        <v>89</v>
      </c>
      <c r="N6" s="26" t="s">
        <v>89</v>
      </c>
      <c r="O6" s="26" t="s">
        <v>89</v>
      </c>
      <c r="P6" s="26" t="s">
        <v>89</v>
      </c>
      <c r="Q6" s="26" t="s">
        <v>89</v>
      </c>
      <c r="R6" s="26" t="s">
        <v>89</v>
      </c>
    </row>
    <row r="7" spans="2:18" x14ac:dyDescent="0.35">
      <c r="B7" s="27" t="s">
        <v>59</v>
      </c>
      <c r="C7" s="26" t="s">
        <v>62</v>
      </c>
      <c r="D7" s="26" t="s">
        <v>152</v>
      </c>
      <c r="E7" s="26" t="s">
        <v>153</v>
      </c>
      <c r="F7" s="26" t="s">
        <v>154</v>
      </c>
      <c r="G7" s="26" t="s">
        <v>155</v>
      </c>
      <c r="H7" s="26" t="s">
        <v>156</v>
      </c>
      <c r="I7" s="26" t="s">
        <v>157</v>
      </c>
      <c r="J7" s="26" t="s">
        <v>158</v>
      </c>
      <c r="K7" s="26" t="s">
        <v>90</v>
      </c>
      <c r="L7" s="26" t="s">
        <v>91</v>
      </c>
      <c r="M7" s="26" t="s">
        <v>92</v>
      </c>
      <c r="N7" s="26" t="s">
        <v>93</v>
      </c>
      <c r="O7" s="26" t="s">
        <v>94</v>
      </c>
      <c r="P7" s="26" t="s">
        <v>95</v>
      </c>
      <c r="Q7" s="26" t="s">
        <v>96</v>
      </c>
      <c r="R7" s="26" t="s">
        <v>97</v>
      </c>
    </row>
    <row r="8" spans="2:18" x14ac:dyDescent="0.35">
      <c r="B8" s="28">
        <v>1</v>
      </c>
      <c r="C8" s="29">
        <v>1</v>
      </c>
      <c r="D8" s="29">
        <v>1</v>
      </c>
      <c r="E8" s="29">
        <v>0</v>
      </c>
      <c r="F8" s="29">
        <v>0</v>
      </c>
      <c r="G8" s="29">
        <v>0</v>
      </c>
      <c r="H8" s="29">
        <v>1</v>
      </c>
      <c r="I8" s="29">
        <v>1</v>
      </c>
      <c r="J8" s="29">
        <v>0</v>
      </c>
      <c r="K8" s="30">
        <v>26.385616002034503</v>
      </c>
      <c r="L8" s="30">
        <v>22.211102298951673</v>
      </c>
      <c r="M8" s="30">
        <v>23.565649319375886</v>
      </c>
      <c r="N8" s="30">
        <v>23.068317043548277</v>
      </c>
      <c r="O8" s="30">
        <v>22.377600620403825</v>
      </c>
      <c r="P8" s="30">
        <v>23.116332631093975</v>
      </c>
      <c r="Q8" s="30">
        <v>21.586839542825967</v>
      </c>
      <c r="R8" s="31">
        <v>15.276658893424077</v>
      </c>
    </row>
    <row r="9" spans="2:18" x14ac:dyDescent="0.35">
      <c r="B9" s="28">
        <v>2</v>
      </c>
      <c r="C9" s="29">
        <v>1</v>
      </c>
      <c r="D9" s="29">
        <v>1</v>
      </c>
      <c r="E9" s="29">
        <v>0</v>
      </c>
      <c r="F9" s="29">
        <v>0</v>
      </c>
      <c r="G9" s="29">
        <v>0</v>
      </c>
      <c r="H9" s="29">
        <v>1</v>
      </c>
      <c r="I9" s="29">
        <v>1</v>
      </c>
      <c r="J9" s="29">
        <v>0</v>
      </c>
      <c r="K9" s="30">
        <v>30.521543130353542</v>
      </c>
      <c r="L9" s="30">
        <v>23.797650768141441</v>
      </c>
      <c r="M9" s="30">
        <v>23.166097129482615</v>
      </c>
      <c r="N9" s="30">
        <v>23.750836361568208</v>
      </c>
      <c r="O9" s="30">
        <v>23.122745304713906</v>
      </c>
      <c r="P9" s="30">
        <v>24.214834047194053</v>
      </c>
      <c r="Q9" s="30">
        <v>18.024884812196234</v>
      </c>
      <c r="R9" s="31">
        <v>14.10592108398815</v>
      </c>
    </row>
    <row r="10" spans="2:18" x14ac:dyDescent="0.35">
      <c r="B10" s="28">
        <v>3</v>
      </c>
      <c r="C10" s="29">
        <v>1</v>
      </c>
      <c r="D10" s="29">
        <v>0</v>
      </c>
      <c r="E10" s="29">
        <v>0</v>
      </c>
      <c r="F10" s="29">
        <v>0</v>
      </c>
      <c r="G10" s="29">
        <v>0</v>
      </c>
      <c r="H10" s="29">
        <v>1</v>
      </c>
      <c r="I10" s="29">
        <v>1</v>
      </c>
      <c r="J10" s="29">
        <v>0</v>
      </c>
      <c r="K10" s="30">
        <v>27.318683690453454</v>
      </c>
      <c r="L10" s="30">
        <v>21.494763598680127</v>
      </c>
      <c r="M10" s="30">
        <v>20.703354637713915</v>
      </c>
      <c r="N10" s="30">
        <v>21.146922745294969</v>
      </c>
      <c r="O10" s="30">
        <v>22.29530757586598</v>
      </c>
      <c r="P10" s="30">
        <v>26.434480312650262</v>
      </c>
      <c r="Q10" s="30">
        <v>22.854807724773242</v>
      </c>
      <c r="R10" s="31">
        <v>13.491177191482651</v>
      </c>
    </row>
    <row r="11" spans="2:18" x14ac:dyDescent="0.35">
      <c r="B11" s="28">
        <v>4</v>
      </c>
      <c r="C11" s="29">
        <v>0</v>
      </c>
      <c r="D11" s="29">
        <v>1</v>
      </c>
      <c r="E11" s="29">
        <v>1</v>
      </c>
      <c r="F11" s="29">
        <v>0</v>
      </c>
      <c r="G11" s="29">
        <v>1</v>
      </c>
      <c r="H11" s="29">
        <v>1</v>
      </c>
      <c r="I11" s="29">
        <v>1</v>
      </c>
      <c r="J11" s="29">
        <v>1</v>
      </c>
      <c r="K11" s="30">
        <v>24.832901698477109</v>
      </c>
      <c r="L11" s="30">
        <v>24.194281484313969</v>
      </c>
      <c r="M11" s="30">
        <v>25.087195594603084</v>
      </c>
      <c r="N11" s="30">
        <v>27.064745923868067</v>
      </c>
      <c r="O11" s="30">
        <v>26.063903358952814</v>
      </c>
      <c r="P11" s="30">
        <v>22.844312362692072</v>
      </c>
      <c r="Q11" s="30">
        <v>19.947257147814224</v>
      </c>
      <c r="R11" s="31">
        <v>20.24056166621817</v>
      </c>
    </row>
    <row r="12" spans="2:18" x14ac:dyDescent="0.35">
      <c r="B12" s="28">
        <v>5</v>
      </c>
      <c r="C12" s="29">
        <v>1</v>
      </c>
      <c r="D12" s="29">
        <v>0</v>
      </c>
      <c r="E12" s="29">
        <v>0</v>
      </c>
      <c r="F12" s="29">
        <v>0</v>
      </c>
      <c r="G12" s="29">
        <v>0</v>
      </c>
      <c r="H12" s="29">
        <v>1</v>
      </c>
      <c r="I12" s="29">
        <v>1</v>
      </c>
      <c r="J12" s="29">
        <v>0</v>
      </c>
      <c r="K12" s="30">
        <v>29.700120078677102</v>
      </c>
      <c r="L12" s="30">
        <v>22.907144879837489</v>
      </c>
      <c r="M12" s="30">
        <v>26.91755919007058</v>
      </c>
      <c r="N12" s="30">
        <v>18.587626510693525</v>
      </c>
      <c r="O12" s="30">
        <v>22.903301063267246</v>
      </c>
      <c r="P12" s="30">
        <v>22.171164566634317</v>
      </c>
      <c r="Q12" s="30">
        <v>21.320587818108823</v>
      </c>
      <c r="R12" s="31">
        <v>13.421554932561703</v>
      </c>
    </row>
    <row r="13" spans="2:18" x14ac:dyDescent="0.35">
      <c r="B13" s="28">
        <v>6</v>
      </c>
      <c r="C13" s="29">
        <v>0</v>
      </c>
      <c r="D13" s="29">
        <v>0</v>
      </c>
      <c r="E13" s="29">
        <v>0</v>
      </c>
      <c r="F13" s="29">
        <v>0</v>
      </c>
      <c r="G13" s="29">
        <v>1</v>
      </c>
      <c r="H13" s="29">
        <v>1</v>
      </c>
      <c r="I13" s="29">
        <v>1</v>
      </c>
      <c r="J13" s="29">
        <v>1</v>
      </c>
      <c r="K13" s="30">
        <v>23.266191858294334</v>
      </c>
      <c r="L13" s="30">
        <v>23.508021281378383</v>
      </c>
      <c r="M13" s="30">
        <v>16.841974702523967</v>
      </c>
      <c r="N13" s="30">
        <v>19.651066444500135</v>
      </c>
      <c r="O13" s="30">
        <v>27.324397251628916</v>
      </c>
      <c r="P13" s="30">
        <v>27.922980712135889</v>
      </c>
      <c r="Q13" s="30">
        <v>20.399039642560922</v>
      </c>
      <c r="R13" s="31">
        <v>16.826900462925039</v>
      </c>
    </row>
    <row r="14" spans="2:18" x14ac:dyDescent="0.35">
      <c r="B14" s="28">
        <v>7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1</v>
      </c>
      <c r="J14" s="29">
        <v>1</v>
      </c>
      <c r="K14" s="30">
        <v>22.840505367150602</v>
      </c>
      <c r="L14" s="30">
        <v>21.690668649450746</v>
      </c>
      <c r="M14" s="30">
        <v>21.577918930116283</v>
      </c>
      <c r="N14" s="30">
        <v>24.766946626423476</v>
      </c>
      <c r="O14" s="30">
        <v>22.144130333550113</v>
      </c>
      <c r="P14" s="30">
        <v>21.153790756783373</v>
      </c>
      <c r="Q14" s="30">
        <v>18.45693169146492</v>
      </c>
      <c r="R14" s="31">
        <v>17.0328845940221</v>
      </c>
    </row>
    <row r="15" spans="2:18" x14ac:dyDescent="0.35">
      <c r="B15" s="28">
        <v>8</v>
      </c>
      <c r="C15" s="29">
        <v>1</v>
      </c>
      <c r="D15" s="29">
        <v>0</v>
      </c>
      <c r="E15" s="29">
        <v>1</v>
      </c>
      <c r="F15" s="29">
        <v>1</v>
      </c>
      <c r="G15" s="29">
        <v>0</v>
      </c>
      <c r="H15" s="29">
        <v>1</v>
      </c>
      <c r="I15" s="29">
        <v>1</v>
      </c>
      <c r="J15" s="29">
        <v>1</v>
      </c>
      <c r="K15" s="30">
        <v>27.840615558797271</v>
      </c>
      <c r="L15" s="30">
        <v>20.220312940397434</v>
      </c>
      <c r="M15" s="30">
        <v>26.739434188002885</v>
      </c>
      <c r="N15" s="30">
        <v>18.73560729743874</v>
      </c>
      <c r="O15" s="30">
        <v>23.39444389692445</v>
      </c>
      <c r="P15" s="30">
        <v>23.587664503735279</v>
      </c>
      <c r="Q15" s="30">
        <v>20.264575105227898</v>
      </c>
      <c r="R15" s="31">
        <v>19.206306443417731</v>
      </c>
    </row>
    <row r="16" spans="2:18" x14ac:dyDescent="0.35">
      <c r="B16" s="28">
        <v>9</v>
      </c>
      <c r="C16" s="29">
        <v>1</v>
      </c>
      <c r="D16" s="29">
        <v>1</v>
      </c>
      <c r="E16" s="29">
        <v>1</v>
      </c>
      <c r="F16" s="29">
        <v>1</v>
      </c>
      <c r="G16" s="29">
        <v>0</v>
      </c>
      <c r="H16" s="29">
        <v>1</v>
      </c>
      <c r="I16" s="29">
        <v>1</v>
      </c>
      <c r="J16" s="29">
        <v>1</v>
      </c>
      <c r="K16" s="30">
        <v>30.354852448862651</v>
      </c>
      <c r="L16" s="30">
        <v>25.766249531969319</v>
      </c>
      <c r="M16" s="30">
        <v>25.671226874589916</v>
      </c>
      <c r="N16" s="30">
        <v>17.973634475217612</v>
      </c>
      <c r="O16" s="30">
        <v>24.163605185757316</v>
      </c>
      <c r="P16" s="30">
        <v>24.910739580461009</v>
      </c>
      <c r="Q16" s="30">
        <v>18.573684332625074</v>
      </c>
      <c r="R16" s="31">
        <v>17.995039044068605</v>
      </c>
    </row>
    <row r="17" spans="2:18" x14ac:dyDescent="0.35">
      <c r="B17" s="28">
        <v>10</v>
      </c>
      <c r="C17" s="29">
        <v>0</v>
      </c>
      <c r="D17" s="29">
        <v>1</v>
      </c>
      <c r="E17" s="29">
        <v>1</v>
      </c>
      <c r="F17" s="29">
        <v>0</v>
      </c>
      <c r="G17" s="29">
        <v>0</v>
      </c>
      <c r="H17" s="29">
        <v>1</v>
      </c>
      <c r="I17" s="29">
        <v>1</v>
      </c>
      <c r="J17" s="29">
        <v>1</v>
      </c>
      <c r="K17" s="30">
        <v>26.991435743537345</v>
      </c>
      <c r="L17" s="30">
        <v>23.13586010869609</v>
      </c>
      <c r="M17" s="30">
        <v>27.93468941041807</v>
      </c>
      <c r="N17" s="30">
        <v>22.119995469216626</v>
      </c>
      <c r="O17" s="30">
        <v>21.357175960279644</v>
      </c>
      <c r="P17" s="30">
        <v>25.446002569222181</v>
      </c>
      <c r="Q17" s="30">
        <v>16.515989510831631</v>
      </c>
      <c r="R17" s="31">
        <v>20.40908310689742</v>
      </c>
    </row>
    <row r="18" spans="2:18" x14ac:dyDescent="0.35">
      <c r="B18" s="28">
        <v>11</v>
      </c>
      <c r="C18" s="29">
        <v>1</v>
      </c>
      <c r="D18" s="29">
        <v>1</v>
      </c>
      <c r="E18" s="29">
        <v>1</v>
      </c>
      <c r="F18" s="29">
        <v>0</v>
      </c>
      <c r="G18" s="29">
        <v>0</v>
      </c>
      <c r="H18" s="29">
        <v>1</v>
      </c>
      <c r="I18" s="29">
        <v>1</v>
      </c>
      <c r="J18" s="29">
        <v>0</v>
      </c>
      <c r="K18" s="30">
        <v>27.897400793899376</v>
      </c>
      <c r="L18" s="30">
        <v>15.129357020706603</v>
      </c>
      <c r="M18" s="30">
        <v>25.609669506633526</v>
      </c>
      <c r="N18" s="30">
        <v>24.552873099044412</v>
      </c>
      <c r="O18" s="30">
        <v>22.633733792006058</v>
      </c>
      <c r="P18" s="30">
        <v>24.248355724955559</v>
      </c>
      <c r="Q18" s="30">
        <v>21.300003424271601</v>
      </c>
      <c r="R18" s="31">
        <v>15.295000501890982</v>
      </c>
    </row>
    <row r="19" spans="2:18" x14ac:dyDescent="0.35">
      <c r="B19" s="28">
        <v>12</v>
      </c>
      <c r="C19" s="29">
        <v>1</v>
      </c>
      <c r="D19" s="29">
        <v>0</v>
      </c>
      <c r="E19" s="29">
        <v>1</v>
      </c>
      <c r="F19" s="29">
        <v>0</v>
      </c>
      <c r="G19" s="29">
        <v>0</v>
      </c>
      <c r="H19" s="29">
        <v>1</v>
      </c>
      <c r="I19" s="29">
        <v>1</v>
      </c>
      <c r="J19" s="29">
        <v>0</v>
      </c>
      <c r="K19" s="30">
        <v>27.575893332344052</v>
      </c>
      <c r="L19" s="30">
        <v>21.402163801337373</v>
      </c>
      <c r="M19" s="30">
        <v>24.678204117581263</v>
      </c>
      <c r="N19" s="30">
        <v>24.212993456270056</v>
      </c>
      <c r="O19" s="30">
        <v>24.030837584232469</v>
      </c>
      <c r="P19" s="30">
        <v>26.427973350688681</v>
      </c>
      <c r="Q19" s="30">
        <v>19.032667525933967</v>
      </c>
      <c r="R19" s="31">
        <v>15.665210456828435</v>
      </c>
    </row>
    <row r="20" spans="2:18" x14ac:dyDescent="0.35">
      <c r="B20" s="28">
        <v>13</v>
      </c>
      <c r="C20" s="29">
        <v>1</v>
      </c>
      <c r="D20" s="29">
        <v>1</v>
      </c>
      <c r="E20" s="29">
        <v>1</v>
      </c>
      <c r="F20" s="29">
        <v>0</v>
      </c>
      <c r="G20" s="29">
        <v>0</v>
      </c>
      <c r="H20" s="29">
        <v>1</v>
      </c>
      <c r="I20" s="29">
        <v>1</v>
      </c>
      <c r="J20" s="29">
        <v>0</v>
      </c>
      <c r="K20" s="30">
        <v>26.283250610196184</v>
      </c>
      <c r="L20" s="30">
        <v>27.430445513937798</v>
      </c>
      <c r="M20" s="30">
        <v>27.708341298332094</v>
      </c>
      <c r="N20" s="30">
        <v>22.291254405950372</v>
      </c>
      <c r="O20" s="30">
        <v>22.047609020356361</v>
      </c>
      <c r="P20" s="30">
        <v>24.619562220874528</v>
      </c>
      <c r="Q20" s="30">
        <v>20.55547897423406</v>
      </c>
      <c r="R20" s="31">
        <v>16.213056515159288</v>
      </c>
    </row>
    <row r="21" spans="2:18" x14ac:dyDescent="0.35">
      <c r="B21" s="28">
        <v>14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1</v>
      </c>
      <c r="I21" s="29">
        <v>1</v>
      </c>
      <c r="J21" s="29">
        <v>1</v>
      </c>
      <c r="K21" s="30">
        <v>24.800966324125955</v>
      </c>
      <c r="L21" s="30">
        <v>18.82151409218195</v>
      </c>
      <c r="M21" s="30">
        <v>21.034126607268529</v>
      </c>
      <c r="N21" s="30">
        <v>22.685865924155177</v>
      </c>
      <c r="O21" s="30">
        <v>22.733479702766047</v>
      </c>
      <c r="P21" s="30">
        <v>23.157139999274669</v>
      </c>
      <c r="Q21" s="30">
        <v>18.866658202984976</v>
      </c>
      <c r="R21" s="31">
        <v>22.878729398914171</v>
      </c>
    </row>
    <row r="22" spans="2:18" x14ac:dyDescent="0.35">
      <c r="B22" s="28">
        <v>15</v>
      </c>
      <c r="C22" s="29">
        <v>1</v>
      </c>
      <c r="D22" s="29">
        <v>1</v>
      </c>
      <c r="E22" s="29">
        <v>1</v>
      </c>
      <c r="F22" s="29">
        <v>0</v>
      </c>
      <c r="G22" s="29">
        <v>1</v>
      </c>
      <c r="H22" s="29">
        <v>1</v>
      </c>
      <c r="I22" s="29">
        <v>1</v>
      </c>
      <c r="J22" s="29">
        <v>1</v>
      </c>
      <c r="K22" s="30">
        <v>24.249410705649989</v>
      </c>
      <c r="L22" s="30">
        <v>23.872721372675478</v>
      </c>
      <c r="M22" s="30">
        <v>27.630433606484594</v>
      </c>
      <c r="N22" s="30">
        <v>23.584704145794802</v>
      </c>
      <c r="O22" s="30">
        <v>23.046700276940065</v>
      </c>
      <c r="P22" s="30">
        <v>26.24689150100852</v>
      </c>
      <c r="Q22" s="30">
        <v>21.561851691876566</v>
      </c>
      <c r="R22" s="31">
        <v>22.85630206264663</v>
      </c>
    </row>
    <row r="23" spans="2:18" x14ac:dyDescent="0.35">
      <c r="B23" s="28">
        <v>16</v>
      </c>
      <c r="C23" s="29">
        <v>1</v>
      </c>
      <c r="D23" s="29">
        <v>0</v>
      </c>
      <c r="E23" s="29">
        <v>1</v>
      </c>
      <c r="F23" s="29">
        <v>0</v>
      </c>
      <c r="G23" s="29">
        <v>1</v>
      </c>
      <c r="H23" s="29">
        <v>1</v>
      </c>
      <c r="I23" s="29">
        <v>1</v>
      </c>
      <c r="J23" s="29">
        <v>0</v>
      </c>
      <c r="K23" s="30">
        <v>27.067880097162114</v>
      </c>
      <c r="L23" s="30">
        <v>17.824546136266679</v>
      </c>
      <c r="M23" s="30">
        <v>24.422538709410123</v>
      </c>
      <c r="N23" s="30">
        <v>20.784212558766171</v>
      </c>
      <c r="O23" s="30">
        <v>27.957307404013715</v>
      </c>
      <c r="P23" s="30">
        <v>26.601735034306515</v>
      </c>
      <c r="Q23" s="30">
        <v>19.913018457999403</v>
      </c>
      <c r="R23" s="31">
        <v>13.786841571132969</v>
      </c>
    </row>
    <row r="24" spans="2:18" x14ac:dyDescent="0.35">
      <c r="B24" s="28">
        <v>17</v>
      </c>
      <c r="C24" s="29">
        <v>0</v>
      </c>
      <c r="D24" s="29">
        <v>0</v>
      </c>
      <c r="E24" s="29">
        <v>1</v>
      </c>
      <c r="F24" s="29">
        <v>0</v>
      </c>
      <c r="G24" s="29">
        <v>0</v>
      </c>
      <c r="H24" s="29">
        <v>1</v>
      </c>
      <c r="I24" s="29">
        <v>1</v>
      </c>
      <c r="J24" s="29">
        <v>1</v>
      </c>
      <c r="K24" s="30">
        <v>20.948623710472368</v>
      </c>
      <c r="L24" s="30">
        <v>22.219890087659277</v>
      </c>
      <c r="M24" s="30">
        <v>25.630076957018257</v>
      </c>
      <c r="N24" s="30">
        <v>22.080269136405853</v>
      </c>
      <c r="O24" s="30">
        <v>23.390335625574405</v>
      </c>
      <c r="P24" s="30">
        <v>21.416588790701883</v>
      </c>
      <c r="Q24" s="30">
        <v>20.011548524419524</v>
      </c>
      <c r="R24" s="31">
        <v>18.860202365642227</v>
      </c>
    </row>
    <row r="25" spans="2:18" x14ac:dyDescent="0.35">
      <c r="B25" s="28">
        <v>18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1</v>
      </c>
      <c r="I25" s="29">
        <v>1</v>
      </c>
      <c r="J25" s="29">
        <v>0</v>
      </c>
      <c r="K25" s="30">
        <v>23.972211847738155</v>
      </c>
      <c r="L25" s="30">
        <v>21.195097502189661</v>
      </c>
      <c r="M25" s="30">
        <v>18.221668561454631</v>
      </c>
      <c r="N25" s="30">
        <v>17.39814581990623</v>
      </c>
      <c r="O25" s="30">
        <v>20.43767172976785</v>
      </c>
      <c r="P25" s="30">
        <v>21.269135012961552</v>
      </c>
      <c r="Q25" s="30">
        <v>19.709278771200708</v>
      </c>
      <c r="R25" s="31">
        <v>14.573425625078384</v>
      </c>
    </row>
    <row r="26" spans="2:18" x14ac:dyDescent="0.35">
      <c r="B26" s="28">
        <v>19</v>
      </c>
      <c r="C26" s="29">
        <v>1</v>
      </c>
      <c r="D26" s="29">
        <v>0</v>
      </c>
      <c r="E26" s="29">
        <v>1</v>
      </c>
      <c r="F26" s="29">
        <v>0</v>
      </c>
      <c r="G26" s="29">
        <v>1</v>
      </c>
      <c r="H26" s="29">
        <v>1</v>
      </c>
      <c r="I26" s="29">
        <v>1</v>
      </c>
      <c r="J26" s="29">
        <v>0</v>
      </c>
      <c r="K26" s="30">
        <v>27.557284735904922</v>
      </c>
      <c r="L26" s="30">
        <v>16.623164391136395</v>
      </c>
      <c r="M26" s="30">
        <v>29.058945714075886</v>
      </c>
      <c r="N26" s="30">
        <v>25.791988976211581</v>
      </c>
      <c r="O26" s="30">
        <v>21.882438137942263</v>
      </c>
      <c r="P26" s="30">
        <v>23.54048700475072</v>
      </c>
      <c r="Q26" s="30">
        <v>22.382998316374497</v>
      </c>
      <c r="R26" s="31">
        <v>15.406380198857542</v>
      </c>
    </row>
    <row r="27" spans="2:18" x14ac:dyDescent="0.35">
      <c r="B27" s="28">
        <v>20</v>
      </c>
      <c r="C27" s="29">
        <v>1</v>
      </c>
      <c r="D27" s="29">
        <v>0</v>
      </c>
      <c r="E27" s="29">
        <v>0</v>
      </c>
      <c r="F27" s="29">
        <v>0</v>
      </c>
      <c r="G27" s="29">
        <v>0</v>
      </c>
      <c r="H27" s="29">
        <v>1</v>
      </c>
      <c r="I27" s="29">
        <v>1</v>
      </c>
      <c r="J27" s="29">
        <v>0</v>
      </c>
      <c r="K27" s="30">
        <v>28.826750889150297</v>
      </c>
      <c r="L27" s="30">
        <v>19.786156030474753</v>
      </c>
      <c r="M27" s="30">
        <v>20.152519138342019</v>
      </c>
      <c r="N27" s="30">
        <v>20.784317647022704</v>
      </c>
      <c r="O27" s="30">
        <v>22.210533431520435</v>
      </c>
      <c r="P27" s="30">
        <v>28.915539671898994</v>
      </c>
      <c r="Q27" s="30">
        <v>21.129373610725136</v>
      </c>
      <c r="R27" s="31">
        <v>14.775859621740864</v>
      </c>
    </row>
    <row r="28" spans="2:18" x14ac:dyDescent="0.35">
      <c r="B28" s="28">
        <v>21</v>
      </c>
      <c r="C28" s="29">
        <v>1</v>
      </c>
      <c r="D28" s="29">
        <v>1</v>
      </c>
      <c r="E28" s="29">
        <v>1</v>
      </c>
      <c r="F28" s="29">
        <v>0</v>
      </c>
      <c r="G28" s="29">
        <v>0</v>
      </c>
      <c r="H28" s="29">
        <v>1</v>
      </c>
      <c r="I28" s="29">
        <v>1</v>
      </c>
      <c r="J28" s="29">
        <v>0</v>
      </c>
      <c r="K28" s="30">
        <v>27.332690571649461</v>
      </c>
      <c r="L28" s="30">
        <v>22.767418192523643</v>
      </c>
      <c r="M28" s="30">
        <v>25.835626463892666</v>
      </c>
      <c r="N28" s="30">
        <v>26.130205613138664</v>
      </c>
      <c r="O28" s="30">
        <v>23.614215718990234</v>
      </c>
      <c r="P28" s="30">
        <v>28.608281090627138</v>
      </c>
      <c r="Q28" s="30">
        <v>17.867644065637023</v>
      </c>
      <c r="R28" s="31">
        <v>13.666163196065272</v>
      </c>
    </row>
    <row r="29" spans="2:18" x14ac:dyDescent="0.35">
      <c r="B29" s="28">
        <v>22</v>
      </c>
      <c r="C29" s="29">
        <v>1</v>
      </c>
      <c r="D29" s="29">
        <v>0</v>
      </c>
      <c r="E29" s="29">
        <v>1</v>
      </c>
      <c r="F29" s="29">
        <v>0</v>
      </c>
      <c r="G29" s="29">
        <v>0</v>
      </c>
      <c r="H29" s="29">
        <v>1</v>
      </c>
      <c r="I29" s="29">
        <v>1</v>
      </c>
      <c r="J29" s="29">
        <v>0</v>
      </c>
      <c r="K29" s="30">
        <v>23.641981691612536</v>
      </c>
      <c r="L29" s="30">
        <v>20.704171526804483</v>
      </c>
      <c r="M29" s="30">
        <v>26.243447118341379</v>
      </c>
      <c r="N29" s="30">
        <v>29.727595473513027</v>
      </c>
      <c r="O29" s="30">
        <v>22.507958479292039</v>
      </c>
      <c r="P29" s="30">
        <v>29.869556537125174</v>
      </c>
      <c r="Q29" s="30">
        <v>20.568971342224611</v>
      </c>
      <c r="R29" s="31">
        <v>13.021402935991496</v>
      </c>
    </row>
    <row r="30" spans="2:18" x14ac:dyDescent="0.35">
      <c r="B30" s="28">
        <v>23</v>
      </c>
      <c r="C30" s="29">
        <v>1</v>
      </c>
      <c r="D30" s="29">
        <v>0</v>
      </c>
      <c r="E30" s="29">
        <v>1</v>
      </c>
      <c r="F30" s="29">
        <v>0</v>
      </c>
      <c r="G30" s="29">
        <v>1</v>
      </c>
      <c r="H30" s="29">
        <v>1</v>
      </c>
      <c r="I30" s="29">
        <v>1</v>
      </c>
      <c r="J30" s="29">
        <v>0</v>
      </c>
      <c r="K30" s="30">
        <v>27.837746635704534</v>
      </c>
      <c r="L30" s="30">
        <v>20.152388484629828</v>
      </c>
      <c r="M30" s="30">
        <v>26.125219879051954</v>
      </c>
      <c r="N30" s="30">
        <v>21.467636751138613</v>
      </c>
      <c r="O30" s="30">
        <v>21.782808270608875</v>
      </c>
      <c r="P30" s="30">
        <v>27.048712619388162</v>
      </c>
      <c r="Q30" s="30">
        <v>23.80041242328037</v>
      </c>
      <c r="R30" s="31">
        <v>14.78104761440258</v>
      </c>
    </row>
    <row r="31" spans="2:18" x14ac:dyDescent="0.35">
      <c r="B31" s="28">
        <v>24</v>
      </c>
      <c r="C31" s="29">
        <v>1</v>
      </c>
      <c r="D31" s="29">
        <v>0</v>
      </c>
      <c r="E31" s="29">
        <v>0</v>
      </c>
      <c r="F31" s="29">
        <v>0</v>
      </c>
      <c r="G31" s="29">
        <v>0</v>
      </c>
      <c r="H31" s="29">
        <v>1</v>
      </c>
      <c r="I31" s="29">
        <v>1</v>
      </c>
      <c r="J31" s="29">
        <v>0</v>
      </c>
      <c r="K31" s="30">
        <v>22.776337257305251</v>
      </c>
      <c r="L31" s="30">
        <v>17.379513159772237</v>
      </c>
      <c r="M31" s="30">
        <v>22.160524875327344</v>
      </c>
      <c r="N31" s="30">
        <v>25.782873516257773</v>
      </c>
      <c r="O31" s="30">
        <v>18.506254780143681</v>
      </c>
      <c r="P31" s="30">
        <v>25.413717146909502</v>
      </c>
      <c r="Q31" s="30">
        <v>21.775209791143251</v>
      </c>
      <c r="R31" s="31">
        <v>14.935744176902613</v>
      </c>
    </row>
    <row r="32" spans="2:18" x14ac:dyDescent="0.35">
      <c r="B32" s="28">
        <v>25</v>
      </c>
      <c r="C32" s="29">
        <v>1</v>
      </c>
      <c r="D32" s="29">
        <v>0</v>
      </c>
      <c r="E32" s="29">
        <v>1</v>
      </c>
      <c r="F32" s="29">
        <v>0</v>
      </c>
      <c r="G32" s="29">
        <v>1</v>
      </c>
      <c r="H32" s="29">
        <v>1</v>
      </c>
      <c r="I32" s="29">
        <v>1</v>
      </c>
      <c r="J32" s="29">
        <v>0</v>
      </c>
      <c r="K32" s="30">
        <v>28.492948429576185</v>
      </c>
      <c r="L32" s="30">
        <v>20.154508460698914</v>
      </c>
      <c r="M32" s="30">
        <v>24.771074211727004</v>
      </c>
      <c r="N32" s="30">
        <v>23.598158799492435</v>
      </c>
      <c r="O32" s="30">
        <v>26.729869977174125</v>
      </c>
      <c r="P32" s="30">
        <v>23.749162960502854</v>
      </c>
      <c r="Q32" s="30">
        <v>18.353266250237663</v>
      </c>
      <c r="R32" s="31">
        <v>13.345675020720925</v>
      </c>
    </row>
    <row r="33" spans="2:18" x14ac:dyDescent="0.35">
      <c r="B33" s="28">
        <v>26</v>
      </c>
      <c r="C33" s="29">
        <v>1</v>
      </c>
      <c r="D33" s="29">
        <v>1</v>
      </c>
      <c r="E33" s="29">
        <v>0</v>
      </c>
      <c r="F33" s="29">
        <v>0</v>
      </c>
      <c r="G33" s="29">
        <v>0</v>
      </c>
      <c r="H33" s="29">
        <v>1</v>
      </c>
      <c r="I33" s="29">
        <v>1</v>
      </c>
      <c r="J33" s="29">
        <v>0</v>
      </c>
      <c r="K33" s="30">
        <v>25.866183954308688</v>
      </c>
      <c r="L33" s="30">
        <v>22.303517133944023</v>
      </c>
      <c r="M33" s="30">
        <v>21.038753539144349</v>
      </c>
      <c r="N33" s="30">
        <v>27.55616921719162</v>
      </c>
      <c r="O33" s="30">
        <v>20.976184907974861</v>
      </c>
      <c r="P33" s="30">
        <v>25.116860470375826</v>
      </c>
      <c r="Q33" s="30">
        <v>18.384708953468699</v>
      </c>
      <c r="R33" s="31">
        <v>15.127079182463962</v>
      </c>
    </row>
    <row r="34" spans="2:18" x14ac:dyDescent="0.35">
      <c r="B34" s="28">
        <v>27</v>
      </c>
      <c r="C34" s="29">
        <v>1</v>
      </c>
      <c r="D34" s="29">
        <v>0</v>
      </c>
      <c r="E34" s="29">
        <v>1</v>
      </c>
      <c r="F34" s="29">
        <v>0</v>
      </c>
      <c r="G34" s="29">
        <v>0</v>
      </c>
      <c r="H34" s="29">
        <v>1</v>
      </c>
      <c r="I34" s="29">
        <v>1</v>
      </c>
      <c r="J34" s="29">
        <v>1</v>
      </c>
      <c r="K34" s="30">
        <v>30.260021768614916</v>
      </c>
      <c r="L34" s="30">
        <v>18.348294099501814</v>
      </c>
      <c r="M34" s="30">
        <v>27.866615057237851</v>
      </c>
      <c r="N34" s="30">
        <v>20.249431103031501</v>
      </c>
      <c r="O34" s="30">
        <v>24.037474210126653</v>
      </c>
      <c r="P34" s="30">
        <v>24.767506480597667</v>
      </c>
      <c r="Q34" s="30">
        <v>20.135074411448549</v>
      </c>
      <c r="R34" s="31">
        <v>18.727530302075181</v>
      </c>
    </row>
    <row r="35" spans="2:18" x14ac:dyDescent="0.35">
      <c r="B35" s="28">
        <v>28</v>
      </c>
      <c r="C35" s="29">
        <v>1</v>
      </c>
      <c r="D35" s="29">
        <v>0</v>
      </c>
      <c r="E35" s="29">
        <v>1</v>
      </c>
      <c r="F35" s="29">
        <v>0</v>
      </c>
      <c r="G35" s="29">
        <v>0</v>
      </c>
      <c r="H35" s="29">
        <v>1</v>
      </c>
      <c r="I35" s="29">
        <v>1</v>
      </c>
      <c r="J35" s="29">
        <v>0</v>
      </c>
      <c r="K35" s="30">
        <v>27.309601535340491</v>
      </c>
      <c r="L35" s="30">
        <v>19.40421166449881</v>
      </c>
      <c r="M35" s="30">
        <v>26.282503554067855</v>
      </c>
      <c r="N35" s="30">
        <v>22.154953016278778</v>
      </c>
      <c r="O35" s="30">
        <v>23.172781470352597</v>
      </c>
      <c r="P35" s="30">
        <v>26.807267269246118</v>
      </c>
      <c r="Q35" s="30">
        <v>22.000743454908548</v>
      </c>
      <c r="R35" s="31">
        <v>14.87989430368749</v>
      </c>
    </row>
    <row r="36" spans="2:18" x14ac:dyDescent="0.35">
      <c r="B36" s="28">
        <v>29</v>
      </c>
      <c r="C36" s="29">
        <v>1</v>
      </c>
      <c r="D36" s="29">
        <v>1</v>
      </c>
      <c r="E36" s="29">
        <v>1</v>
      </c>
      <c r="F36" s="29">
        <v>1</v>
      </c>
      <c r="G36" s="29">
        <v>0</v>
      </c>
      <c r="H36" s="29">
        <v>0</v>
      </c>
      <c r="I36" s="29">
        <v>1</v>
      </c>
      <c r="J36" s="29">
        <v>1</v>
      </c>
      <c r="K36" s="30">
        <v>28.197429880356403</v>
      </c>
      <c r="L36" s="30">
        <v>23.895157505922494</v>
      </c>
      <c r="M36" s="30">
        <v>25.601808558065116</v>
      </c>
      <c r="N36" s="30">
        <v>18.723356930477443</v>
      </c>
      <c r="O36" s="30">
        <v>22.905306950709125</v>
      </c>
      <c r="P36" s="30">
        <v>20.584170917242872</v>
      </c>
      <c r="Q36" s="30">
        <v>22.291756488359194</v>
      </c>
      <c r="R36" s="31">
        <v>17.818406548089342</v>
      </c>
    </row>
    <row r="37" spans="2:18" x14ac:dyDescent="0.35">
      <c r="B37" s="28">
        <v>30</v>
      </c>
      <c r="C37" s="29">
        <v>1</v>
      </c>
      <c r="D37" s="29">
        <v>1</v>
      </c>
      <c r="E37" s="29">
        <v>1</v>
      </c>
      <c r="F37" s="29">
        <v>0</v>
      </c>
      <c r="G37" s="29">
        <v>0</v>
      </c>
      <c r="H37" s="29">
        <v>1</v>
      </c>
      <c r="I37" s="29">
        <v>1</v>
      </c>
      <c r="J37" s="29">
        <v>0</v>
      </c>
      <c r="K37" s="30">
        <v>26.70726009668542</v>
      </c>
      <c r="L37" s="30">
        <v>24.800350430608685</v>
      </c>
      <c r="M37" s="30">
        <v>25.465321624755671</v>
      </c>
      <c r="N37" s="30">
        <v>21.539990594263308</v>
      </c>
      <c r="O37" s="30">
        <v>22.629121089709781</v>
      </c>
      <c r="P37" s="30">
        <v>28.067782878626286</v>
      </c>
      <c r="Q37" s="30">
        <v>21.490597951141513</v>
      </c>
      <c r="R37" s="31">
        <v>13.462062285629129</v>
      </c>
    </row>
    <row r="38" spans="2:18" x14ac:dyDescent="0.35">
      <c r="B38" s="28">
        <v>31</v>
      </c>
      <c r="C38" s="29">
        <v>1</v>
      </c>
      <c r="D38" s="29">
        <v>1</v>
      </c>
      <c r="E38" s="29">
        <v>1</v>
      </c>
      <c r="F38" s="29">
        <v>0</v>
      </c>
      <c r="G38" s="29">
        <v>0</v>
      </c>
      <c r="H38" s="29">
        <v>1</v>
      </c>
      <c r="I38" s="29">
        <v>1</v>
      </c>
      <c r="J38" s="29">
        <v>0</v>
      </c>
      <c r="K38" s="30">
        <v>27.314199572079104</v>
      </c>
      <c r="L38" s="30">
        <v>22.770762799728391</v>
      </c>
      <c r="M38" s="30">
        <v>27.958362510032369</v>
      </c>
      <c r="N38" s="30">
        <v>22.075186099612537</v>
      </c>
      <c r="O38" s="30">
        <v>22.619617161280463</v>
      </c>
      <c r="P38" s="30">
        <v>27.679461024619787</v>
      </c>
      <c r="Q38" s="30">
        <v>24.050838185381192</v>
      </c>
      <c r="R38" s="31">
        <v>16.515597022678616</v>
      </c>
    </row>
    <row r="39" spans="2:18" x14ac:dyDescent="0.35">
      <c r="B39" s="28">
        <v>32</v>
      </c>
      <c r="C39" s="29">
        <v>0</v>
      </c>
      <c r="D39" s="29">
        <v>1</v>
      </c>
      <c r="E39" s="29">
        <v>1</v>
      </c>
      <c r="F39" s="29">
        <v>0</v>
      </c>
      <c r="G39" s="29">
        <v>0</v>
      </c>
      <c r="H39" s="29">
        <v>1</v>
      </c>
      <c r="I39" s="29">
        <v>1</v>
      </c>
      <c r="J39" s="29">
        <v>0</v>
      </c>
      <c r="K39" s="30">
        <v>26.475075387136091</v>
      </c>
      <c r="L39" s="30">
        <v>22.622311806288067</v>
      </c>
      <c r="M39" s="30">
        <v>25.800317996848587</v>
      </c>
      <c r="N39" s="30">
        <v>21.822029312820383</v>
      </c>
      <c r="O39" s="30">
        <v>24.757290879004966</v>
      </c>
      <c r="P39" s="30">
        <v>24.304145651030744</v>
      </c>
      <c r="Q39" s="30">
        <v>18.366690205642538</v>
      </c>
      <c r="R39" s="31">
        <v>14.895791107744694</v>
      </c>
    </row>
    <row r="40" spans="2:18" x14ac:dyDescent="0.35">
      <c r="B40" s="28">
        <v>33</v>
      </c>
      <c r="C40" s="29">
        <v>1</v>
      </c>
      <c r="D40" s="29">
        <v>0</v>
      </c>
      <c r="E40" s="29">
        <v>1</v>
      </c>
      <c r="F40" s="29">
        <v>0</v>
      </c>
      <c r="G40" s="29">
        <v>0</v>
      </c>
      <c r="H40" s="29">
        <v>1</v>
      </c>
      <c r="I40" s="29">
        <v>1</v>
      </c>
      <c r="J40" s="29">
        <v>0</v>
      </c>
      <c r="K40" s="30">
        <v>25.967759557924939</v>
      </c>
      <c r="L40" s="30">
        <v>19.668840427188975</v>
      </c>
      <c r="M40" s="30">
        <v>25.747927561857697</v>
      </c>
      <c r="N40" s="30">
        <v>27.935794845889774</v>
      </c>
      <c r="O40" s="30">
        <v>21.711152506148345</v>
      </c>
      <c r="P40" s="30">
        <v>27.862679655946295</v>
      </c>
      <c r="Q40" s="30">
        <v>19.030901464002064</v>
      </c>
      <c r="R40" s="31">
        <v>14.30498722490896</v>
      </c>
    </row>
    <row r="41" spans="2:18" x14ac:dyDescent="0.35">
      <c r="B41" s="28">
        <v>34</v>
      </c>
      <c r="C41" s="29">
        <v>1</v>
      </c>
      <c r="D41" s="29">
        <v>1</v>
      </c>
      <c r="E41" s="29">
        <v>1</v>
      </c>
      <c r="F41" s="29">
        <v>0</v>
      </c>
      <c r="G41" s="29">
        <v>0</v>
      </c>
      <c r="H41" s="29">
        <v>1</v>
      </c>
      <c r="I41" s="29">
        <v>1</v>
      </c>
      <c r="J41" s="29">
        <v>1</v>
      </c>
      <c r="K41" s="30">
        <v>29.463422712182251</v>
      </c>
      <c r="L41" s="30">
        <v>23.155089822101459</v>
      </c>
      <c r="M41" s="30">
        <v>25.922914564107661</v>
      </c>
      <c r="N41" s="30">
        <v>22.58671997522373</v>
      </c>
      <c r="O41" s="30">
        <v>21.1014441051978</v>
      </c>
      <c r="P41" s="30">
        <v>20.629495591169793</v>
      </c>
      <c r="Q41" s="30">
        <v>22.766239974691743</v>
      </c>
      <c r="R41" s="31">
        <v>22.830031163476221</v>
      </c>
    </row>
    <row r="42" spans="2:18" x14ac:dyDescent="0.35">
      <c r="B42" s="28">
        <v>35</v>
      </c>
      <c r="C42" s="29">
        <v>1</v>
      </c>
      <c r="D42" s="29">
        <v>0</v>
      </c>
      <c r="E42" s="29">
        <v>1</v>
      </c>
      <c r="F42" s="29">
        <v>0</v>
      </c>
      <c r="G42" s="29">
        <v>0</v>
      </c>
      <c r="H42" s="29">
        <v>1</v>
      </c>
      <c r="I42" s="29">
        <v>1</v>
      </c>
      <c r="J42" s="29">
        <v>0</v>
      </c>
      <c r="K42" s="30">
        <v>26.534771070809917</v>
      </c>
      <c r="L42" s="30">
        <v>18.368035327022611</v>
      </c>
      <c r="M42" s="30">
        <v>26.748380882461337</v>
      </c>
      <c r="N42" s="30">
        <v>22.891846173569746</v>
      </c>
      <c r="O42" s="30">
        <v>20.680966767097633</v>
      </c>
      <c r="P42" s="30">
        <v>25.578541288539924</v>
      </c>
      <c r="Q42" s="30">
        <v>18.638322291771917</v>
      </c>
      <c r="R42" s="31">
        <v>14.706310408759201</v>
      </c>
    </row>
    <row r="43" spans="2:18" x14ac:dyDescent="0.35">
      <c r="B43" s="28">
        <v>36</v>
      </c>
      <c r="C43" s="29">
        <v>0</v>
      </c>
      <c r="D43" s="29">
        <v>0</v>
      </c>
      <c r="E43" s="29">
        <v>1</v>
      </c>
      <c r="F43" s="29">
        <v>0</v>
      </c>
      <c r="G43" s="29">
        <v>0</v>
      </c>
      <c r="H43" s="29">
        <v>1</v>
      </c>
      <c r="I43" s="29">
        <v>1</v>
      </c>
      <c r="J43" s="29">
        <v>0</v>
      </c>
      <c r="K43" s="30">
        <v>23.356788179999196</v>
      </c>
      <c r="L43" s="30">
        <v>21.376495469065592</v>
      </c>
      <c r="M43" s="30">
        <v>26.756869966953463</v>
      </c>
      <c r="N43" s="30">
        <v>28.243791161002296</v>
      </c>
      <c r="O43" s="30">
        <v>22.698546738523074</v>
      </c>
      <c r="P43" s="30">
        <v>23.225769220895593</v>
      </c>
      <c r="Q43" s="30">
        <v>20.439425891987348</v>
      </c>
      <c r="R43" s="31">
        <v>14.995553166784562</v>
      </c>
    </row>
    <row r="44" spans="2:18" x14ac:dyDescent="0.35">
      <c r="B44" s="28">
        <v>37</v>
      </c>
      <c r="C44" s="29">
        <v>1</v>
      </c>
      <c r="D44" s="29">
        <v>1</v>
      </c>
      <c r="E44" s="29">
        <v>1</v>
      </c>
      <c r="F44" s="29">
        <v>1</v>
      </c>
      <c r="G44" s="29">
        <v>0</v>
      </c>
      <c r="H44" s="29">
        <v>1</v>
      </c>
      <c r="I44" s="29">
        <v>1</v>
      </c>
      <c r="J44" s="29">
        <v>0</v>
      </c>
      <c r="K44" s="30">
        <v>26.524698570232456</v>
      </c>
      <c r="L44" s="30">
        <v>23.379053682453048</v>
      </c>
      <c r="M44" s="30">
        <v>25.163970512505653</v>
      </c>
      <c r="N44" s="30">
        <v>18.465087836909269</v>
      </c>
      <c r="O44" s="30">
        <v>20.901528273164573</v>
      </c>
      <c r="P44" s="30">
        <v>26.9698578440318</v>
      </c>
      <c r="Q44" s="30">
        <v>21.554172384198012</v>
      </c>
      <c r="R44" s="31">
        <v>12.582055555961125</v>
      </c>
    </row>
    <row r="45" spans="2:18" x14ac:dyDescent="0.35">
      <c r="B45" s="28">
        <v>38</v>
      </c>
      <c r="C45" s="29">
        <v>1</v>
      </c>
      <c r="D45" s="29">
        <v>0</v>
      </c>
      <c r="E45" s="29">
        <v>0</v>
      </c>
      <c r="F45" s="29">
        <v>0</v>
      </c>
      <c r="G45" s="29">
        <v>0</v>
      </c>
      <c r="H45" s="29">
        <v>1</v>
      </c>
      <c r="I45" s="29">
        <v>1</v>
      </c>
      <c r="J45" s="29">
        <v>0</v>
      </c>
      <c r="K45" s="30">
        <v>28.497175353048565</v>
      </c>
      <c r="L45" s="30">
        <v>20.160187890362717</v>
      </c>
      <c r="M45" s="30">
        <v>23.941210885298304</v>
      </c>
      <c r="N45" s="30">
        <v>26.60443320734591</v>
      </c>
      <c r="O45" s="30">
        <v>21.715947231503023</v>
      </c>
      <c r="P45" s="30">
        <v>31.200617127638925</v>
      </c>
      <c r="Q45" s="30">
        <v>20.230792208531657</v>
      </c>
      <c r="R45" s="31">
        <v>13.690710074624311</v>
      </c>
    </row>
    <row r="46" spans="2:18" x14ac:dyDescent="0.35">
      <c r="B46" s="28">
        <v>39</v>
      </c>
      <c r="C46" s="29">
        <v>1</v>
      </c>
      <c r="D46" s="29">
        <v>1</v>
      </c>
      <c r="E46" s="29">
        <v>1</v>
      </c>
      <c r="F46" s="29">
        <v>0</v>
      </c>
      <c r="G46" s="29">
        <v>0</v>
      </c>
      <c r="H46" s="29">
        <v>1</v>
      </c>
      <c r="I46" s="29">
        <v>1</v>
      </c>
      <c r="J46" s="29">
        <v>0</v>
      </c>
      <c r="K46" s="30">
        <v>24.781203977825641</v>
      </c>
      <c r="L46" s="30">
        <v>20.261616036794155</v>
      </c>
      <c r="M46" s="30">
        <v>26.059109352160071</v>
      </c>
      <c r="N46" s="30">
        <v>21.982313336979807</v>
      </c>
      <c r="O46" s="30">
        <v>21.285344189658503</v>
      </c>
      <c r="P46" s="30">
        <v>22.271259486993792</v>
      </c>
      <c r="Q46" s="30">
        <v>16.869178454749463</v>
      </c>
      <c r="R46" s="31">
        <v>16.756935734632059</v>
      </c>
    </row>
    <row r="47" spans="2:18" x14ac:dyDescent="0.35">
      <c r="B47" s="28">
        <v>40</v>
      </c>
      <c r="C47" s="29">
        <v>0</v>
      </c>
      <c r="D47" s="29">
        <v>1</v>
      </c>
      <c r="E47" s="29">
        <v>1</v>
      </c>
      <c r="F47" s="29">
        <v>0</v>
      </c>
      <c r="G47" s="29">
        <v>0</v>
      </c>
      <c r="H47" s="29">
        <v>1</v>
      </c>
      <c r="I47" s="29">
        <v>1</v>
      </c>
      <c r="J47" s="29">
        <v>1</v>
      </c>
      <c r="K47" s="30">
        <v>25.557448950093988</v>
      </c>
      <c r="L47" s="30">
        <v>21.426842675062122</v>
      </c>
      <c r="M47" s="30">
        <v>22.437983649157751</v>
      </c>
      <c r="N47" s="30">
        <v>22.97917391951998</v>
      </c>
      <c r="O47" s="30">
        <v>20.70024308831135</v>
      </c>
      <c r="P47" s="30">
        <v>20.792168570093736</v>
      </c>
      <c r="Q47" s="30">
        <v>20.819363062702561</v>
      </c>
      <c r="R47" s="31">
        <v>19.640736532487047</v>
      </c>
    </row>
    <row r="48" spans="2:18" x14ac:dyDescent="0.35">
      <c r="B48" s="28">
        <v>41</v>
      </c>
      <c r="C48" s="29">
        <v>1</v>
      </c>
      <c r="D48" s="29">
        <v>1</v>
      </c>
      <c r="E48" s="29">
        <v>1</v>
      </c>
      <c r="F48" s="29">
        <v>1</v>
      </c>
      <c r="G48" s="29">
        <v>0</v>
      </c>
      <c r="H48" s="29">
        <v>1</v>
      </c>
      <c r="I48" s="29">
        <v>1</v>
      </c>
      <c r="J48" s="29">
        <v>0</v>
      </c>
      <c r="K48" s="30">
        <v>30.116783882829839</v>
      </c>
      <c r="L48" s="30">
        <v>22.893986964243876</v>
      </c>
      <c r="M48" s="30">
        <v>25.925206801720066</v>
      </c>
      <c r="N48" s="30">
        <v>16.285072784963162</v>
      </c>
      <c r="O48" s="30">
        <v>22.337362611584112</v>
      </c>
      <c r="P48" s="30">
        <v>23.794413240030064</v>
      </c>
      <c r="Q48" s="30">
        <v>18.355327453678989</v>
      </c>
      <c r="R48" s="31">
        <v>13.911540192423651</v>
      </c>
    </row>
    <row r="49" spans="2:18" x14ac:dyDescent="0.35">
      <c r="B49" s="28">
        <v>42</v>
      </c>
      <c r="C49" s="29">
        <v>1</v>
      </c>
      <c r="D49" s="29">
        <v>0</v>
      </c>
      <c r="E49" s="29">
        <v>1</v>
      </c>
      <c r="F49" s="29">
        <v>0</v>
      </c>
      <c r="G49" s="29">
        <v>1</v>
      </c>
      <c r="H49" s="29">
        <v>1</v>
      </c>
      <c r="I49" s="29">
        <v>1</v>
      </c>
      <c r="J49" s="29">
        <v>0</v>
      </c>
      <c r="K49" s="30">
        <v>27.075305358123352</v>
      </c>
      <c r="L49" s="30">
        <v>23.619730390205188</v>
      </c>
      <c r="M49" s="30">
        <v>25.300698999587006</v>
      </c>
      <c r="N49" s="30">
        <v>23.980725793686812</v>
      </c>
      <c r="O49" s="30">
        <v>23.592218506600037</v>
      </c>
      <c r="P49" s="30">
        <v>27.002520449644773</v>
      </c>
      <c r="Q49" s="30">
        <v>20.03058062255672</v>
      </c>
      <c r="R49" s="31">
        <v>14.195819011854645</v>
      </c>
    </row>
    <row r="50" spans="2:18" x14ac:dyDescent="0.35">
      <c r="B50" s="28">
        <v>43</v>
      </c>
      <c r="C50" s="29">
        <v>0</v>
      </c>
      <c r="D50" s="29">
        <v>1</v>
      </c>
      <c r="E50" s="29">
        <v>1</v>
      </c>
      <c r="F50" s="29">
        <v>0</v>
      </c>
      <c r="G50" s="29">
        <v>0</v>
      </c>
      <c r="H50" s="29">
        <v>1</v>
      </c>
      <c r="I50" s="29">
        <v>1</v>
      </c>
      <c r="J50" s="29">
        <v>0</v>
      </c>
      <c r="K50" s="30">
        <v>23.546230238237111</v>
      </c>
      <c r="L50" s="30">
        <v>19.018633995645846</v>
      </c>
      <c r="M50" s="30">
        <v>26.212914959177731</v>
      </c>
      <c r="N50" s="30">
        <v>24.777732688472994</v>
      </c>
      <c r="O50" s="30">
        <v>19.078298151134263</v>
      </c>
      <c r="P50" s="30">
        <v>28.021643032273751</v>
      </c>
      <c r="Q50" s="30">
        <v>21.726410678635972</v>
      </c>
      <c r="R50" s="31">
        <v>13.905006228767611</v>
      </c>
    </row>
    <row r="51" spans="2:18" x14ac:dyDescent="0.35">
      <c r="B51" s="28">
        <v>44</v>
      </c>
      <c r="C51" s="29">
        <v>0</v>
      </c>
      <c r="D51" s="29">
        <v>0</v>
      </c>
      <c r="E51" s="29">
        <v>1</v>
      </c>
      <c r="F51" s="29">
        <v>0</v>
      </c>
      <c r="G51" s="29">
        <v>0</v>
      </c>
      <c r="H51" s="29">
        <v>1</v>
      </c>
      <c r="I51" s="29">
        <v>1</v>
      </c>
      <c r="J51" s="29">
        <v>1</v>
      </c>
      <c r="K51" s="30">
        <v>24.225408078827286</v>
      </c>
      <c r="L51" s="30">
        <v>23.201740568699897</v>
      </c>
      <c r="M51" s="30">
        <v>28.939554214347755</v>
      </c>
      <c r="N51" s="30">
        <v>20.614244228052801</v>
      </c>
      <c r="O51" s="30">
        <v>21.930960424209477</v>
      </c>
      <c r="P51" s="30">
        <v>23.909174274833809</v>
      </c>
      <c r="Q51" s="30">
        <v>20.970400313830215</v>
      </c>
      <c r="R51" s="31">
        <v>23.751276531563878</v>
      </c>
    </row>
    <row r="52" spans="2:18" x14ac:dyDescent="0.35">
      <c r="B52" s="28">
        <v>45</v>
      </c>
      <c r="C52" s="29">
        <v>1</v>
      </c>
      <c r="D52" s="29">
        <v>1</v>
      </c>
      <c r="E52" s="29">
        <v>0</v>
      </c>
      <c r="F52" s="29">
        <v>0</v>
      </c>
      <c r="G52" s="29">
        <v>0</v>
      </c>
      <c r="H52" s="29">
        <v>1</v>
      </c>
      <c r="I52" s="29">
        <v>1</v>
      </c>
      <c r="J52" s="29">
        <v>1</v>
      </c>
      <c r="K52" s="30">
        <v>27.556369778603781</v>
      </c>
      <c r="L52" s="30">
        <v>21.140273594701185</v>
      </c>
      <c r="M52" s="30">
        <v>20.743699393991925</v>
      </c>
      <c r="N52" s="30">
        <v>25.472509001345401</v>
      </c>
      <c r="O52" s="30">
        <v>23.509751190469267</v>
      </c>
      <c r="P52" s="30">
        <v>28.116384928158197</v>
      </c>
      <c r="Q52" s="30">
        <v>20.581443985368789</v>
      </c>
      <c r="R52" s="31">
        <v>21.660873756843959</v>
      </c>
    </row>
    <row r="53" spans="2:18" x14ac:dyDescent="0.35">
      <c r="B53" s="28">
        <v>46</v>
      </c>
      <c r="C53" s="29">
        <v>1</v>
      </c>
      <c r="D53" s="29">
        <v>1</v>
      </c>
      <c r="E53" s="29">
        <v>1</v>
      </c>
      <c r="F53" s="29">
        <v>0</v>
      </c>
      <c r="G53" s="29">
        <v>0</v>
      </c>
      <c r="H53" s="29">
        <v>1</v>
      </c>
      <c r="I53" s="29">
        <v>1</v>
      </c>
      <c r="J53" s="29">
        <v>0</v>
      </c>
      <c r="K53" s="30">
        <v>24.877263968574706</v>
      </c>
      <c r="L53" s="30">
        <v>23.25275743114803</v>
      </c>
      <c r="M53" s="30">
        <v>25.465228561016261</v>
      </c>
      <c r="N53" s="30">
        <v>22.639116183375553</v>
      </c>
      <c r="O53" s="30">
        <v>23.132411725933942</v>
      </c>
      <c r="P53" s="30">
        <v>29.097295232396078</v>
      </c>
      <c r="Q53" s="30">
        <v>18.692208345375729</v>
      </c>
      <c r="R53" s="31">
        <v>14.21581911917988</v>
      </c>
    </row>
    <row r="54" spans="2:18" x14ac:dyDescent="0.35">
      <c r="B54" s="28">
        <v>47</v>
      </c>
      <c r="C54" s="29">
        <v>1</v>
      </c>
      <c r="D54" s="29">
        <v>0</v>
      </c>
      <c r="E54" s="29">
        <v>1</v>
      </c>
      <c r="F54" s="29">
        <v>0</v>
      </c>
      <c r="G54" s="29">
        <v>0</v>
      </c>
      <c r="H54" s="29">
        <v>1</v>
      </c>
      <c r="I54" s="29">
        <v>1</v>
      </c>
      <c r="J54" s="29">
        <v>0</v>
      </c>
      <c r="K54" s="30">
        <v>28.150372836451428</v>
      </c>
      <c r="L54" s="30">
        <v>21.052808292328752</v>
      </c>
      <c r="M54" s="30">
        <v>23.013053991058136</v>
      </c>
      <c r="N54" s="30">
        <v>15.198197088559915</v>
      </c>
      <c r="O54" s="30">
        <v>19.269104053788208</v>
      </c>
      <c r="P54" s="30">
        <v>31.699282695648051</v>
      </c>
      <c r="Q54" s="30">
        <v>19.241403893467492</v>
      </c>
      <c r="R54" s="31">
        <v>14.586448081560496</v>
      </c>
    </row>
    <row r="55" spans="2:18" x14ac:dyDescent="0.35">
      <c r="B55" s="28">
        <v>48</v>
      </c>
      <c r="C55" s="29">
        <v>1</v>
      </c>
      <c r="D55" s="29">
        <v>0</v>
      </c>
      <c r="E55" s="29">
        <v>1</v>
      </c>
      <c r="F55" s="29">
        <v>0</v>
      </c>
      <c r="G55" s="29">
        <v>0</v>
      </c>
      <c r="H55" s="29">
        <v>1</v>
      </c>
      <c r="I55" s="29">
        <v>1</v>
      </c>
      <c r="J55" s="29">
        <v>0</v>
      </c>
      <c r="K55" s="30">
        <v>30.875674543238098</v>
      </c>
      <c r="L55" s="30">
        <v>21.727136926583192</v>
      </c>
      <c r="M55" s="30">
        <v>23.701842346631995</v>
      </c>
      <c r="N55" s="30">
        <v>23.084513547231211</v>
      </c>
      <c r="O55" s="30">
        <v>22.934154983380129</v>
      </c>
      <c r="P55" s="30">
        <v>26.543793360039952</v>
      </c>
      <c r="Q55" s="30">
        <v>20.670055336226014</v>
      </c>
      <c r="R55" s="31">
        <v>15.582738598023992</v>
      </c>
    </row>
    <row r="56" spans="2:18" x14ac:dyDescent="0.35">
      <c r="B56" s="28">
        <v>49</v>
      </c>
      <c r="C56" s="29">
        <v>1</v>
      </c>
      <c r="D56" s="29">
        <v>0</v>
      </c>
      <c r="E56" s="29">
        <v>0</v>
      </c>
      <c r="F56" s="29">
        <v>0</v>
      </c>
      <c r="G56" s="29">
        <v>0</v>
      </c>
      <c r="H56" s="29">
        <v>1</v>
      </c>
      <c r="I56" s="29">
        <v>1</v>
      </c>
      <c r="J56" s="29">
        <v>1</v>
      </c>
      <c r="K56" s="30">
        <v>26.550770676990595</v>
      </c>
      <c r="L56" s="30">
        <v>20.233406330055427</v>
      </c>
      <c r="M56" s="30">
        <v>23.053502952904584</v>
      </c>
      <c r="N56" s="30">
        <v>23.218333189244944</v>
      </c>
      <c r="O56" s="30">
        <v>20.232978606171788</v>
      </c>
      <c r="P56" s="30">
        <v>23.903879579280751</v>
      </c>
      <c r="Q56" s="30">
        <v>18.729139586080937</v>
      </c>
      <c r="R56" s="31">
        <v>22.416360424074767</v>
      </c>
    </row>
    <row r="57" spans="2:18" x14ac:dyDescent="0.35">
      <c r="B57" s="28">
        <v>50</v>
      </c>
      <c r="C57" s="29">
        <v>1</v>
      </c>
      <c r="D57" s="29">
        <v>1</v>
      </c>
      <c r="E57" s="29">
        <v>1</v>
      </c>
      <c r="F57" s="29">
        <v>0</v>
      </c>
      <c r="G57" s="29">
        <v>0</v>
      </c>
      <c r="H57" s="29">
        <v>1</v>
      </c>
      <c r="I57" s="29">
        <v>1</v>
      </c>
      <c r="J57" s="29">
        <v>0</v>
      </c>
      <c r="K57" s="30">
        <v>29.530936263448776</v>
      </c>
      <c r="L57" s="30">
        <v>25.214463006006099</v>
      </c>
      <c r="M57" s="30">
        <v>25.38940077420424</v>
      </c>
      <c r="N57" s="30">
        <v>17.590892714968938</v>
      </c>
      <c r="O57" s="30">
        <v>20.915489027373955</v>
      </c>
      <c r="P57" s="30">
        <v>27.788328523775547</v>
      </c>
      <c r="Q57" s="30">
        <v>19.482902792231197</v>
      </c>
      <c r="R57" s="31">
        <v>15.864152668615107</v>
      </c>
    </row>
    <row r="58" spans="2:18" x14ac:dyDescent="0.35">
      <c r="B58" s="28">
        <v>51</v>
      </c>
      <c r="C58" s="29">
        <v>1</v>
      </c>
      <c r="D58" s="29">
        <v>1</v>
      </c>
      <c r="E58" s="29">
        <v>1</v>
      </c>
      <c r="F58" s="29">
        <v>0</v>
      </c>
      <c r="G58" s="29">
        <v>0</v>
      </c>
      <c r="H58" s="29">
        <v>1</v>
      </c>
      <c r="I58" s="29">
        <v>1</v>
      </c>
      <c r="J58" s="29">
        <v>1</v>
      </c>
      <c r="K58" s="30">
        <v>26.295891774705737</v>
      </c>
      <c r="L58" s="30">
        <v>22.776093651100418</v>
      </c>
      <c r="M58" s="30">
        <v>23.63554287338609</v>
      </c>
      <c r="N58" s="30">
        <v>22.784028521006544</v>
      </c>
      <c r="O58" s="30">
        <v>25.544354229489425</v>
      </c>
      <c r="P58" s="30">
        <v>28.760767932155545</v>
      </c>
      <c r="Q58" s="30">
        <v>19.709418279306973</v>
      </c>
      <c r="R58" s="31">
        <v>21.235707725637226</v>
      </c>
    </row>
    <row r="59" spans="2:18" x14ac:dyDescent="0.35">
      <c r="B59" s="28">
        <v>52</v>
      </c>
      <c r="C59" s="29">
        <v>1</v>
      </c>
      <c r="D59" s="29">
        <v>0</v>
      </c>
      <c r="E59" s="29">
        <v>1</v>
      </c>
      <c r="F59" s="29">
        <v>1</v>
      </c>
      <c r="G59" s="29">
        <v>0</v>
      </c>
      <c r="H59" s="29">
        <v>1</v>
      </c>
      <c r="I59" s="29">
        <v>1</v>
      </c>
      <c r="J59" s="29">
        <v>1</v>
      </c>
      <c r="K59" s="30">
        <v>26.157709072908656</v>
      </c>
      <c r="L59" s="30">
        <v>19.392980660180108</v>
      </c>
      <c r="M59" s="30">
        <v>28.301244873084077</v>
      </c>
      <c r="N59" s="30">
        <v>16.585870086723382</v>
      </c>
      <c r="O59" s="30">
        <v>20.655879709493501</v>
      </c>
      <c r="P59" s="30">
        <v>23.666985162143718</v>
      </c>
      <c r="Q59" s="30">
        <v>22.088528324183368</v>
      </c>
      <c r="R59" s="31">
        <v>20.649031256862099</v>
      </c>
    </row>
    <row r="60" spans="2:18" x14ac:dyDescent="0.35">
      <c r="B60" s="28">
        <v>53</v>
      </c>
      <c r="C60" s="29">
        <v>1</v>
      </c>
      <c r="D60" s="29">
        <v>0</v>
      </c>
      <c r="E60" s="29">
        <v>1</v>
      </c>
      <c r="F60" s="29">
        <v>1</v>
      </c>
      <c r="G60" s="29">
        <v>0</v>
      </c>
      <c r="H60" s="29">
        <v>1</v>
      </c>
      <c r="I60" s="29">
        <v>1</v>
      </c>
      <c r="J60" s="29">
        <v>1</v>
      </c>
      <c r="K60" s="30">
        <v>26.312404566571832</v>
      </c>
      <c r="L60" s="30">
        <v>19.411146632345272</v>
      </c>
      <c r="M60" s="30">
        <v>24.087877076638353</v>
      </c>
      <c r="N60" s="30">
        <v>18.686399021071022</v>
      </c>
      <c r="O60" s="30">
        <v>22.615512428142498</v>
      </c>
      <c r="P60" s="30">
        <v>26.282486046558844</v>
      </c>
      <c r="Q60" s="30">
        <v>17.63386593817663</v>
      </c>
      <c r="R60" s="31">
        <v>20.580599760179314</v>
      </c>
    </row>
    <row r="61" spans="2:18" x14ac:dyDescent="0.35">
      <c r="B61" s="28">
        <v>54</v>
      </c>
      <c r="C61" s="29">
        <v>0</v>
      </c>
      <c r="D61" s="29">
        <v>1</v>
      </c>
      <c r="E61" s="29">
        <v>1</v>
      </c>
      <c r="F61" s="29">
        <v>0</v>
      </c>
      <c r="G61" s="29">
        <v>0</v>
      </c>
      <c r="H61" s="29">
        <v>1</v>
      </c>
      <c r="I61" s="29">
        <v>1</v>
      </c>
      <c r="J61" s="29">
        <v>0</v>
      </c>
      <c r="K61" s="30">
        <v>24.79336251817125</v>
      </c>
      <c r="L61" s="30">
        <v>23.674806671916429</v>
      </c>
      <c r="M61" s="30">
        <v>26.970538862770596</v>
      </c>
      <c r="N61" s="30">
        <v>19.049826735227221</v>
      </c>
      <c r="O61" s="30">
        <v>23.613797232907363</v>
      </c>
      <c r="P61" s="30">
        <v>30.164073754595723</v>
      </c>
      <c r="Q61" s="30">
        <v>19.496789450848393</v>
      </c>
      <c r="R61" s="31">
        <v>15.724037879871558</v>
      </c>
    </row>
    <row r="62" spans="2:18" x14ac:dyDescent="0.35">
      <c r="B62" s="28">
        <v>55</v>
      </c>
      <c r="C62" s="29">
        <v>1</v>
      </c>
      <c r="D62" s="29">
        <v>1</v>
      </c>
      <c r="E62" s="29">
        <v>1</v>
      </c>
      <c r="F62" s="29">
        <v>0</v>
      </c>
      <c r="G62" s="29">
        <v>0</v>
      </c>
      <c r="H62" s="29">
        <v>1</v>
      </c>
      <c r="I62" s="29">
        <v>1</v>
      </c>
      <c r="J62" s="29">
        <v>1</v>
      </c>
      <c r="K62" s="30">
        <v>26.364304573018348</v>
      </c>
      <c r="L62" s="30">
        <v>24.48942528383855</v>
      </c>
      <c r="M62" s="30">
        <v>25.688882341581834</v>
      </c>
      <c r="N62" s="30">
        <v>18.573985902847095</v>
      </c>
      <c r="O62" s="30">
        <v>21.554792147473052</v>
      </c>
      <c r="P62" s="30">
        <v>23.778252970383964</v>
      </c>
      <c r="Q62" s="30">
        <v>20.99626012423974</v>
      </c>
      <c r="R62" s="31">
        <v>22.553141184603547</v>
      </c>
    </row>
    <row r="63" spans="2:18" x14ac:dyDescent="0.35">
      <c r="B63" s="28">
        <v>56</v>
      </c>
      <c r="C63" s="29">
        <v>1</v>
      </c>
      <c r="D63" s="29">
        <v>1</v>
      </c>
      <c r="E63" s="29">
        <v>1</v>
      </c>
      <c r="F63" s="29">
        <v>0</v>
      </c>
      <c r="G63" s="29">
        <v>0</v>
      </c>
      <c r="H63" s="29">
        <v>1</v>
      </c>
      <c r="I63" s="29">
        <v>1</v>
      </c>
      <c r="J63" s="29">
        <v>0</v>
      </c>
      <c r="K63" s="30">
        <v>27.791321139805952</v>
      </c>
      <c r="L63" s="30">
        <v>20.861564497420343</v>
      </c>
      <c r="M63" s="30">
        <v>23.965814512109262</v>
      </c>
      <c r="N63" s="30">
        <v>20.569262798760786</v>
      </c>
      <c r="O63" s="30">
        <v>22.298445964703326</v>
      </c>
      <c r="P63" s="30">
        <v>24.886220637896141</v>
      </c>
      <c r="Q63" s="30">
        <v>20.943246428331957</v>
      </c>
      <c r="R63" s="31">
        <v>14.306693521671749</v>
      </c>
    </row>
    <row r="64" spans="2:18" x14ac:dyDescent="0.35">
      <c r="B64" s="28">
        <v>57</v>
      </c>
      <c r="C64" s="29">
        <v>1</v>
      </c>
      <c r="D64" s="29">
        <v>1</v>
      </c>
      <c r="E64" s="29">
        <v>1</v>
      </c>
      <c r="F64" s="29">
        <v>1</v>
      </c>
      <c r="G64" s="29">
        <v>0</v>
      </c>
      <c r="H64" s="29">
        <v>1</v>
      </c>
      <c r="I64" s="29">
        <v>1</v>
      </c>
      <c r="J64" s="29">
        <v>1</v>
      </c>
      <c r="K64" s="30">
        <v>27.025349646710861</v>
      </c>
      <c r="L64" s="30">
        <v>21.339846302078072</v>
      </c>
      <c r="M64" s="30">
        <v>27.441270457491399</v>
      </c>
      <c r="N64" s="30">
        <v>17.716559374431618</v>
      </c>
      <c r="O64" s="30">
        <v>24.292380126999859</v>
      </c>
      <c r="P64" s="30">
        <v>22.314436960828548</v>
      </c>
      <c r="Q64" s="30">
        <v>22.525934124091268</v>
      </c>
      <c r="R64" s="31">
        <v>21.491901690885776</v>
      </c>
    </row>
    <row r="65" spans="2:18" x14ac:dyDescent="0.35">
      <c r="B65" s="28">
        <v>58</v>
      </c>
      <c r="C65" s="29">
        <v>1</v>
      </c>
      <c r="D65" s="29">
        <v>1</v>
      </c>
      <c r="E65" s="29">
        <v>1</v>
      </c>
      <c r="F65" s="29">
        <v>0</v>
      </c>
      <c r="G65" s="29">
        <v>0</v>
      </c>
      <c r="H65" s="29">
        <v>1</v>
      </c>
      <c r="I65" s="29">
        <v>0</v>
      </c>
      <c r="J65" s="29">
        <v>1</v>
      </c>
      <c r="K65" s="30">
        <v>24.201124443348174</v>
      </c>
      <c r="L65" s="30">
        <v>23.75498126660672</v>
      </c>
      <c r="M65" s="30">
        <v>25.470046590218935</v>
      </c>
      <c r="N65" s="30">
        <v>25.713386700648101</v>
      </c>
      <c r="O65" s="30">
        <v>19.386023208600903</v>
      </c>
      <c r="P65" s="30">
        <v>25.286509686688984</v>
      </c>
      <c r="Q65" s="30">
        <v>20.190452752008724</v>
      </c>
      <c r="R65" s="31">
        <v>22.754777554746468</v>
      </c>
    </row>
    <row r="66" spans="2:18" x14ac:dyDescent="0.35">
      <c r="B66" s="28">
        <v>59</v>
      </c>
      <c r="C66" s="29">
        <v>1</v>
      </c>
      <c r="D66" s="29">
        <v>0</v>
      </c>
      <c r="E66" s="29">
        <v>1</v>
      </c>
      <c r="F66" s="29">
        <v>1</v>
      </c>
      <c r="G66" s="29">
        <v>1</v>
      </c>
      <c r="H66" s="29">
        <v>1</v>
      </c>
      <c r="I66" s="29">
        <v>1</v>
      </c>
      <c r="J66" s="29">
        <v>1</v>
      </c>
      <c r="K66" s="30">
        <v>27.024049969775838</v>
      </c>
      <c r="L66" s="30">
        <v>20.548433036074023</v>
      </c>
      <c r="M66" s="30">
        <v>26.627011240413413</v>
      </c>
      <c r="N66" s="30">
        <v>18.860495177427474</v>
      </c>
      <c r="O66" s="30">
        <v>21.058132423217248</v>
      </c>
      <c r="P66" s="30">
        <v>25.648862446305007</v>
      </c>
      <c r="Q66" s="30">
        <v>21.586325891539325</v>
      </c>
      <c r="R66" s="31">
        <v>18.45728478376201</v>
      </c>
    </row>
    <row r="67" spans="2:18" x14ac:dyDescent="0.35">
      <c r="B67" s="28">
        <v>60</v>
      </c>
      <c r="C67" s="29">
        <v>1</v>
      </c>
      <c r="D67" s="29">
        <v>1</v>
      </c>
      <c r="E67" s="29">
        <v>0</v>
      </c>
      <c r="F67" s="29">
        <v>0</v>
      </c>
      <c r="G67" s="29">
        <v>0</v>
      </c>
      <c r="H67" s="29">
        <v>1</v>
      </c>
      <c r="I67" s="29">
        <v>1</v>
      </c>
      <c r="J67" s="29">
        <v>0</v>
      </c>
      <c r="K67" s="30">
        <v>26.162215581345926</v>
      </c>
      <c r="L67" s="30">
        <v>22.539932788689239</v>
      </c>
      <c r="M67" s="30">
        <v>21.913419978880853</v>
      </c>
      <c r="N67" s="30">
        <v>23.824236693053404</v>
      </c>
      <c r="O67" s="30">
        <v>23.613736540583755</v>
      </c>
      <c r="P67" s="30">
        <v>28.216593870747854</v>
      </c>
      <c r="Q67" s="30">
        <v>19.921154751362046</v>
      </c>
      <c r="R67" s="31">
        <v>16.842553261649165</v>
      </c>
    </row>
    <row r="68" spans="2:18" x14ac:dyDescent="0.35">
      <c r="B68" s="28">
        <v>61</v>
      </c>
      <c r="C68" s="29">
        <v>1</v>
      </c>
      <c r="D68" s="29">
        <v>1</v>
      </c>
      <c r="E68" s="29">
        <v>1</v>
      </c>
      <c r="F68" s="29">
        <v>1</v>
      </c>
      <c r="G68" s="29">
        <v>0</v>
      </c>
      <c r="H68" s="29">
        <v>1</v>
      </c>
      <c r="I68" s="29">
        <v>1</v>
      </c>
      <c r="J68" s="29">
        <v>0</v>
      </c>
      <c r="K68" s="30">
        <v>26.101035812990492</v>
      </c>
      <c r="L68" s="30">
        <v>22.355103441983303</v>
      </c>
      <c r="M68" s="30">
        <v>24.457544616979444</v>
      </c>
      <c r="N68" s="30">
        <v>18.399958896727657</v>
      </c>
      <c r="O68" s="30">
        <v>21.177656695573521</v>
      </c>
      <c r="P68" s="30">
        <v>26.23110156931677</v>
      </c>
      <c r="Q68" s="30">
        <v>20.228638815601929</v>
      </c>
      <c r="R68" s="31">
        <v>12.10304347649903</v>
      </c>
    </row>
    <row r="69" spans="2:18" x14ac:dyDescent="0.35">
      <c r="B69" s="28">
        <v>62</v>
      </c>
      <c r="C69" s="29">
        <v>0</v>
      </c>
      <c r="D69" s="29">
        <v>0</v>
      </c>
      <c r="E69" s="29">
        <v>0</v>
      </c>
      <c r="F69" s="29">
        <v>0</v>
      </c>
      <c r="G69" s="29">
        <v>0</v>
      </c>
      <c r="H69" s="29">
        <v>1</v>
      </c>
      <c r="I69" s="29">
        <v>1</v>
      </c>
      <c r="J69" s="29">
        <v>1</v>
      </c>
      <c r="K69" s="30">
        <v>23.216446319823874</v>
      </c>
      <c r="L69" s="30">
        <v>20.261365337084538</v>
      </c>
      <c r="M69" s="30">
        <v>21.13268856405011</v>
      </c>
      <c r="N69" s="30">
        <v>20.681576440105115</v>
      </c>
      <c r="O69" s="30">
        <v>20.577221441376945</v>
      </c>
      <c r="P69" s="30">
        <v>28.882885642685697</v>
      </c>
      <c r="Q69" s="30">
        <v>22.759950836453978</v>
      </c>
      <c r="R69" s="31">
        <v>24.709262400167024</v>
      </c>
    </row>
    <row r="70" spans="2:18" x14ac:dyDescent="0.35">
      <c r="B70" s="28">
        <v>63</v>
      </c>
      <c r="C70" s="29">
        <v>1</v>
      </c>
      <c r="D70" s="29">
        <v>0</v>
      </c>
      <c r="E70" s="29">
        <v>1</v>
      </c>
      <c r="F70" s="29">
        <v>0</v>
      </c>
      <c r="G70" s="29">
        <v>0</v>
      </c>
      <c r="H70" s="29">
        <v>1</v>
      </c>
      <c r="I70" s="29">
        <v>1</v>
      </c>
      <c r="J70" s="29">
        <v>0</v>
      </c>
      <c r="K70" s="30">
        <v>30.670004640587006</v>
      </c>
      <c r="L70" s="30">
        <v>23.467888371975828</v>
      </c>
      <c r="M70" s="30">
        <v>24.294329350968539</v>
      </c>
      <c r="N70" s="30">
        <v>21.293508928629898</v>
      </c>
      <c r="O70" s="30">
        <v>22.140376440185957</v>
      </c>
      <c r="P70" s="30">
        <v>25.306607765676457</v>
      </c>
      <c r="Q70" s="30">
        <v>19.055291260999098</v>
      </c>
      <c r="R70" s="31">
        <v>15.258010244307354</v>
      </c>
    </row>
    <row r="71" spans="2:18" x14ac:dyDescent="0.35">
      <c r="B71" s="28">
        <v>64</v>
      </c>
      <c r="C71" s="29">
        <v>1</v>
      </c>
      <c r="D71" s="29">
        <v>0</v>
      </c>
      <c r="E71" s="29">
        <v>1</v>
      </c>
      <c r="F71" s="29">
        <v>0</v>
      </c>
      <c r="G71" s="29">
        <v>0</v>
      </c>
      <c r="H71" s="29">
        <v>1</v>
      </c>
      <c r="I71" s="29">
        <v>1</v>
      </c>
      <c r="J71" s="29">
        <v>1</v>
      </c>
      <c r="K71" s="30">
        <v>25.774463515419999</v>
      </c>
      <c r="L71" s="30">
        <v>20.469284246464813</v>
      </c>
      <c r="M71" s="30">
        <v>26.019696030635696</v>
      </c>
      <c r="N71" s="30">
        <v>15.426428011622519</v>
      </c>
      <c r="O71" s="30">
        <v>19.079776996868972</v>
      </c>
      <c r="P71" s="30">
        <v>26.499738140729807</v>
      </c>
      <c r="Q71" s="30">
        <v>19.377369491066371</v>
      </c>
      <c r="R71" s="31">
        <v>18.118920866493205</v>
      </c>
    </row>
    <row r="72" spans="2:18" x14ac:dyDescent="0.35">
      <c r="B72" s="28">
        <v>65</v>
      </c>
      <c r="C72" s="29">
        <v>1</v>
      </c>
      <c r="D72" s="29">
        <v>0</v>
      </c>
      <c r="E72" s="29">
        <v>0</v>
      </c>
      <c r="F72" s="29">
        <v>0</v>
      </c>
      <c r="G72" s="29">
        <v>0</v>
      </c>
      <c r="H72" s="29">
        <v>1</v>
      </c>
      <c r="I72" s="29">
        <v>1</v>
      </c>
      <c r="J72" s="29">
        <v>0</v>
      </c>
      <c r="K72" s="30">
        <v>27.229617275684525</v>
      </c>
      <c r="L72" s="30">
        <v>20.09356917742917</v>
      </c>
      <c r="M72" s="30">
        <v>22.901318753094454</v>
      </c>
      <c r="N72" s="30">
        <v>25.048276635300489</v>
      </c>
      <c r="O72" s="30">
        <v>23.410192373204389</v>
      </c>
      <c r="P72" s="30">
        <v>28.301008816749039</v>
      </c>
      <c r="Q72" s="30">
        <v>20.405823766514807</v>
      </c>
      <c r="R72" s="31">
        <v>15.246864980960268</v>
      </c>
    </row>
    <row r="73" spans="2:18" x14ac:dyDescent="0.35">
      <c r="B73" s="28">
        <v>66</v>
      </c>
      <c r="C73" s="29">
        <v>1</v>
      </c>
      <c r="D73" s="29">
        <v>1</v>
      </c>
      <c r="E73" s="29">
        <v>1</v>
      </c>
      <c r="F73" s="29">
        <v>0</v>
      </c>
      <c r="G73" s="29">
        <v>0</v>
      </c>
      <c r="H73" s="29">
        <v>1</v>
      </c>
      <c r="I73" s="29">
        <v>1</v>
      </c>
      <c r="J73" s="29">
        <v>1</v>
      </c>
      <c r="K73" s="30">
        <v>25.590505508817124</v>
      </c>
      <c r="L73" s="30">
        <v>26.490884742005925</v>
      </c>
      <c r="M73" s="30">
        <v>23.742051090784319</v>
      </c>
      <c r="N73" s="30">
        <v>23.891387180414245</v>
      </c>
      <c r="O73" s="30">
        <v>22.780521945772602</v>
      </c>
      <c r="P73" s="30">
        <v>22.763493878802677</v>
      </c>
      <c r="Q73" s="30">
        <v>20.699040130625701</v>
      </c>
      <c r="R73" s="31">
        <v>17.336696290445929</v>
      </c>
    </row>
    <row r="74" spans="2:18" x14ac:dyDescent="0.35">
      <c r="B74" s="28">
        <v>67</v>
      </c>
      <c r="C74" s="29">
        <v>1</v>
      </c>
      <c r="D74" s="29">
        <v>0</v>
      </c>
      <c r="E74" s="29">
        <v>1</v>
      </c>
      <c r="F74" s="29">
        <v>1</v>
      </c>
      <c r="G74" s="29">
        <v>1</v>
      </c>
      <c r="H74" s="29">
        <v>1</v>
      </c>
      <c r="I74" s="29">
        <v>1</v>
      </c>
      <c r="J74" s="29">
        <v>1</v>
      </c>
      <c r="K74" s="30">
        <v>25.766707098038079</v>
      </c>
      <c r="L74" s="30">
        <v>21.072089303050006</v>
      </c>
      <c r="M74" s="30">
        <v>28.2045585397514</v>
      </c>
      <c r="N74" s="30">
        <v>18.81416741790472</v>
      </c>
      <c r="O74" s="30">
        <v>16.15191244629473</v>
      </c>
      <c r="P74" s="30">
        <v>26.393721770422932</v>
      </c>
      <c r="Q74" s="30">
        <v>18.636961931047733</v>
      </c>
      <c r="R74" s="31">
        <v>19.94521954006289</v>
      </c>
    </row>
    <row r="75" spans="2:18" x14ac:dyDescent="0.35">
      <c r="B75" s="28">
        <v>68</v>
      </c>
      <c r="C75" s="29">
        <v>0</v>
      </c>
      <c r="D75" s="29">
        <v>0</v>
      </c>
      <c r="E75" s="29">
        <v>1</v>
      </c>
      <c r="F75" s="29">
        <v>0</v>
      </c>
      <c r="G75" s="29">
        <v>0</v>
      </c>
      <c r="H75" s="29">
        <v>1</v>
      </c>
      <c r="I75" s="29">
        <v>1</v>
      </c>
      <c r="J75" s="29">
        <v>0</v>
      </c>
      <c r="K75" s="30">
        <v>23.487653035275898</v>
      </c>
      <c r="L75" s="30">
        <v>21.2919150002819</v>
      </c>
      <c r="M75" s="30">
        <v>27.944401078625589</v>
      </c>
      <c r="N75" s="30">
        <v>22.355894404594611</v>
      </c>
      <c r="O75" s="30">
        <v>24.78791858850407</v>
      </c>
      <c r="P75" s="30">
        <v>23.247802265961273</v>
      </c>
      <c r="Q75" s="30">
        <v>19.326862404919272</v>
      </c>
      <c r="R75" s="31">
        <v>13.910091457906342</v>
      </c>
    </row>
    <row r="76" spans="2:18" x14ac:dyDescent="0.35">
      <c r="B76" s="28">
        <v>69</v>
      </c>
      <c r="C76" s="29">
        <v>0</v>
      </c>
      <c r="D76" s="29">
        <v>0</v>
      </c>
      <c r="E76" s="29">
        <v>1</v>
      </c>
      <c r="F76" s="29">
        <v>0</v>
      </c>
      <c r="G76" s="29">
        <v>0</v>
      </c>
      <c r="H76" s="29">
        <v>1</v>
      </c>
      <c r="I76" s="29">
        <v>1</v>
      </c>
      <c r="J76" s="29">
        <v>1</v>
      </c>
      <c r="K76" s="30">
        <v>21.8947060435626</v>
      </c>
      <c r="L76" s="30">
        <v>22.286070555753241</v>
      </c>
      <c r="M76" s="30">
        <v>27.107670030956932</v>
      </c>
      <c r="N76" s="30">
        <v>21.985120724097879</v>
      </c>
      <c r="O76" s="30">
        <v>22.507656905190562</v>
      </c>
      <c r="P76" s="30">
        <v>23.877777080428778</v>
      </c>
      <c r="Q76" s="30">
        <v>19.010048463317798</v>
      </c>
      <c r="R76" s="31">
        <v>26.559028980967113</v>
      </c>
    </row>
    <row r="77" spans="2:18" x14ac:dyDescent="0.35">
      <c r="B77" s="28">
        <v>70</v>
      </c>
      <c r="C77" s="29">
        <v>1</v>
      </c>
      <c r="D77" s="29">
        <v>0</v>
      </c>
      <c r="E77" s="29">
        <v>1</v>
      </c>
      <c r="F77" s="29">
        <v>0</v>
      </c>
      <c r="G77" s="29">
        <v>0</v>
      </c>
      <c r="H77" s="29">
        <v>1</v>
      </c>
      <c r="I77" s="29">
        <v>1</v>
      </c>
      <c r="J77" s="29">
        <v>1</v>
      </c>
      <c r="K77" s="30">
        <v>30.208292581254781</v>
      </c>
      <c r="L77" s="30">
        <v>23.023813412694157</v>
      </c>
      <c r="M77" s="30">
        <v>27.342855954789599</v>
      </c>
      <c r="N77" s="30">
        <v>24.567969237311143</v>
      </c>
      <c r="O77" s="30">
        <v>22.647156636054252</v>
      </c>
      <c r="P77" s="30">
        <v>26.727757937498147</v>
      </c>
      <c r="Q77" s="30">
        <v>19.689116669111105</v>
      </c>
      <c r="R77" s="31">
        <v>24.190035192817781</v>
      </c>
    </row>
    <row r="78" spans="2:18" x14ac:dyDescent="0.35">
      <c r="B78" s="28">
        <v>71</v>
      </c>
      <c r="C78" s="29">
        <v>0</v>
      </c>
      <c r="D78" s="29">
        <v>0</v>
      </c>
      <c r="E78" s="29">
        <v>0</v>
      </c>
      <c r="F78" s="29">
        <v>0</v>
      </c>
      <c r="G78" s="29">
        <v>0</v>
      </c>
      <c r="H78" s="29">
        <v>1</v>
      </c>
      <c r="I78" s="29">
        <v>1</v>
      </c>
      <c r="J78" s="29">
        <v>0</v>
      </c>
      <c r="K78" s="30">
        <v>27.651855974927738</v>
      </c>
      <c r="L78" s="30">
        <v>23.6670335689981</v>
      </c>
      <c r="M78" s="30">
        <v>24.529322419279328</v>
      </c>
      <c r="N78" s="30">
        <v>24.226837219966868</v>
      </c>
      <c r="O78" s="30">
        <v>23.711311174886955</v>
      </c>
      <c r="P78" s="30">
        <v>25.269971390681999</v>
      </c>
      <c r="Q78" s="30">
        <v>19.061745261495158</v>
      </c>
      <c r="R78" s="31">
        <v>17.157751198444114</v>
      </c>
    </row>
    <row r="79" spans="2:18" x14ac:dyDescent="0.35">
      <c r="B79" s="28">
        <v>72</v>
      </c>
      <c r="C79" s="29">
        <v>0</v>
      </c>
      <c r="D79" s="29">
        <v>1</v>
      </c>
      <c r="E79" s="29">
        <v>1</v>
      </c>
      <c r="F79" s="29">
        <v>0</v>
      </c>
      <c r="G79" s="29">
        <v>0</v>
      </c>
      <c r="H79" s="29">
        <v>1</v>
      </c>
      <c r="I79" s="29">
        <v>1</v>
      </c>
      <c r="J79" s="29">
        <v>0</v>
      </c>
      <c r="K79" s="30">
        <v>24.295004578827349</v>
      </c>
      <c r="L79" s="30">
        <v>19.556156674673261</v>
      </c>
      <c r="M79" s="30">
        <v>26.307780472105073</v>
      </c>
      <c r="N79" s="30">
        <v>21.039817741837265</v>
      </c>
      <c r="O79" s="30">
        <v>19.439063128359294</v>
      </c>
      <c r="P79" s="30">
        <v>28.807699802609818</v>
      </c>
      <c r="Q79" s="30">
        <v>19.691996149640357</v>
      </c>
      <c r="R79" s="31">
        <v>13.680026466292293</v>
      </c>
    </row>
    <row r="80" spans="2:18" x14ac:dyDescent="0.35">
      <c r="B80" s="28">
        <v>73</v>
      </c>
      <c r="C80" s="29">
        <v>1</v>
      </c>
      <c r="D80" s="29">
        <v>0</v>
      </c>
      <c r="E80" s="29">
        <v>1</v>
      </c>
      <c r="F80" s="29">
        <v>1</v>
      </c>
      <c r="G80" s="29">
        <v>1</v>
      </c>
      <c r="H80" s="29">
        <v>1</v>
      </c>
      <c r="I80" s="29">
        <v>1</v>
      </c>
      <c r="J80" s="29">
        <v>0</v>
      </c>
      <c r="K80" s="30">
        <v>32.879573722039417</v>
      </c>
      <c r="L80" s="30">
        <v>18.132714672530284</v>
      </c>
      <c r="M80" s="30">
        <v>30.212108741230409</v>
      </c>
      <c r="N80" s="30">
        <v>18.632873539422619</v>
      </c>
      <c r="O80" s="30">
        <v>26.545518010117434</v>
      </c>
      <c r="P80" s="30">
        <v>28.605883267957964</v>
      </c>
      <c r="Q80" s="30">
        <v>20.380888739417134</v>
      </c>
      <c r="R80" s="31">
        <v>15.003897075788368</v>
      </c>
    </row>
    <row r="81" spans="2:18" x14ac:dyDescent="0.35">
      <c r="B81" s="28">
        <v>74</v>
      </c>
      <c r="C81" s="29">
        <v>1</v>
      </c>
      <c r="D81" s="29">
        <v>1</v>
      </c>
      <c r="E81" s="29">
        <v>1</v>
      </c>
      <c r="F81" s="29">
        <v>0</v>
      </c>
      <c r="G81" s="29">
        <v>0</v>
      </c>
      <c r="H81" s="29">
        <v>1</v>
      </c>
      <c r="I81" s="29">
        <v>1</v>
      </c>
      <c r="J81" s="29">
        <v>0</v>
      </c>
      <c r="K81" s="30">
        <v>26.377966950725387</v>
      </c>
      <c r="L81" s="30">
        <v>19.919805239946808</v>
      </c>
      <c r="M81" s="30">
        <v>26.281261462626386</v>
      </c>
      <c r="N81" s="30">
        <v>19.531049969513006</v>
      </c>
      <c r="O81" s="30">
        <v>22.971055552148009</v>
      </c>
      <c r="P81" s="30">
        <v>26.37451723055668</v>
      </c>
      <c r="Q81" s="30">
        <v>21.13968277584112</v>
      </c>
      <c r="R81" s="31">
        <v>15.863385465023558</v>
      </c>
    </row>
    <row r="82" spans="2:18" x14ac:dyDescent="0.35">
      <c r="B82" s="28">
        <v>75</v>
      </c>
      <c r="C82" s="29">
        <v>1</v>
      </c>
      <c r="D82" s="29">
        <v>0</v>
      </c>
      <c r="E82" s="29">
        <v>1</v>
      </c>
      <c r="F82" s="29">
        <v>0</v>
      </c>
      <c r="G82" s="29">
        <v>1</v>
      </c>
      <c r="H82" s="29">
        <v>1</v>
      </c>
      <c r="I82" s="29">
        <v>1</v>
      </c>
      <c r="J82" s="29">
        <v>0</v>
      </c>
      <c r="K82" s="30">
        <v>29.326812059775552</v>
      </c>
      <c r="L82" s="30">
        <v>21.712504777777827</v>
      </c>
      <c r="M82" s="30">
        <v>25.493359816121139</v>
      </c>
      <c r="N82" s="30">
        <v>22.162103154533831</v>
      </c>
      <c r="O82" s="30">
        <v>28.026142467625302</v>
      </c>
      <c r="P82" s="30">
        <v>27.427245953336129</v>
      </c>
      <c r="Q82" s="30">
        <v>20.312721780838189</v>
      </c>
      <c r="R82" s="31">
        <v>14.489843276514863</v>
      </c>
    </row>
    <row r="83" spans="2:18" x14ac:dyDescent="0.35">
      <c r="B83" s="28">
        <v>76</v>
      </c>
      <c r="C83" s="29">
        <v>1</v>
      </c>
      <c r="D83" s="29">
        <v>0</v>
      </c>
      <c r="E83" s="29">
        <v>1</v>
      </c>
      <c r="F83" s="29">
        <v>1</v>
      </c>
      <c r="G83" s="29">
        <v>0</v>
      </c>
      <c r="H83" s="29">
        <v>1</v>
      </c>
      <c r="I83" s="29">
        <v>0</v>
      </c>
      <c r="J83" s="29">
        <v>0</v>
      </c>
      <c r="K83" s="30">
        <v>25.430774323785975</v>
      </c>
      <c r="L83" s="30">
        <v>21.601021504992907</v>
      </c>
      <c r="M83" s="30">
        <v>25.992172412794115</v>
      </c>
      <c r="N83" s="30">
        <v>17.881524843764069</v>
      </c>
      <c r="O83" s="30">
        <v>22.586344719836109</v>
      </c>
      <c r="P83" s="30">
        <v>24.915173544358069</v>
      </c>
      <c r="Q83" s="30">
        <v>18.523048972363497</v>
      </c>
      <c r="R83" s="31">
        <v>11.699250234940598</v>
      </c>
    </row>
    <row r="84" spans="2:18" x14ac:dyDescent="0.35">
      <c r="B84" s="28">
        <v>77</v>
      </c>
      <c r="C84" s="29">
        <v>1</v>
      </c>
      <c r="D84" s="29">
        <v>0</v>
      </c>
      <c r="E84" s="29">
        <v>1</v>
      </c>
      <c r="F84" s="29">
        <v>0</v>
      </c>
      <c r="G84" s="29">
        <v>0</v>
      </c>
      <c r="H84" s="29">
        <v>1</v>
      </c>
      <c r="I84" s="29">
        <v>1</v>
      </c>
      <c r="J84" s="29">
        <v>0</v>
      </c>
      <c r="K84" s="30">
        <v>28.467707081671307</v>
      </c>
      <c r="L84" s="30">
        <v>18.761291954420035</v>
      </c>
      <c r="M84" s="30">
        <v>26.517720325581408</v>
      </c>
      <c r="N84" s="30">
        <v>23.445827821699481</v>
      </c>
      <c r="O84" s="30">
        <v>22.746625965149708</v>
      </c>
      <c r="P84" s="30">
        <v>27.467120521016135</v>
      </c>
      <c r="Q84" s="30">
        <v>20.674851219603099</v>
      </c>
      <c r="R84" s="31">
        <v>16.000940004049696</v>
      </c>
    </row>
    <row r="85" spans="2:18" x14ac:dyDescent="0.35">
      <c r="B85" s="28">
        <v>78</v>
      </c>
      <c r="C85" s="29">
        <v>1</v>
      </c>
      <c r="D85" s="29">
        <v>0</v>
      </c>
      <c r="E85" s="29">
        <v>1</v>
      </c>
      <c r="F85" s="29">
        <v>1</v>
      </c>
      <c r="G85" s="29">
        <v>0</v>
      </c>
      <c r="H85" s="29">
        <v>1</v>
      </c>
      <c r="I85" s="29">
        <v>1</v>
      </c>
      <c r="J85" s="29">
        <v>0</v>
      </c>
      <c r="K85" s="30">
        <v>23.228765428219457</v>
      </c>
      <c r="L85" s="30">
        <v>18.174911772361757</v>
      </c>
      <c r="M85" s="30">
        <v>25.590825596098789</v>
      </c>
      <c r="N85" s="30">
        <v>15.940524485408542</v>
      </c>
      <c r="O85" s="30">
        <v>22.308928101097912</v>
      </c>
      <c r="P85" s="30">
        <v>26.163578918459027</v>
      </c>
      <c r="Q85" s="30">
        <v>20.017108007732972</v>
      </c>
      <c r="R85" s="31">
        <v>15.098319030392826</v>
      </c>
    </row>
    <row r="86" spans="2:18" x14ac:dyDescent="0.35">
      <c r="B86" s="28">
        <v>79</v>
      </c>
      <c r="C86" s="29">
        <v>1</v>
      </c>
      <c r="D86" s="29">
        <v>1</v>
      </c>
      <c r="E86" s="29">
        <v>1</v>
      </c>
      <c r="F86" s="29">
        <v>0</v>
      </c>
      <c r="G86" s="29">
        <v>0</v>
      </c>
      <c r="H86" s="29">
        <v>1</v>
      </c>
      <c r="I86" s="29">
        <v>1</v>
      </c>
      <c r="J86" s="29">
        <v>0</v>
      </c>
      <c r="K86" s="30">
        <v>31.216200220162481</v>
      </c>
      <c r="L86" s="30">
        <v>22.479518541010165</v>
      </c>
      <c r="M86" s="30">
        <v>26.609853356254046</v>
      </c>
      <c r="N86" s="30">
        <v>23.180970243734738</v>
      </c>
      <c r="O86" s="30">
        <v>20.963895330158365</v>
      </c>
      <c r="P86" s="30">
        <v>27.418784108323024</v>
      </c>
      <c r="Q86" s="30">
        <v>16.473059316157833</v>
      </c>
      <c r="R86" s="31">
        <v>15.53195559003013</v>
      </c>
    </row>
    <row r="87" spans="2:18" x14ac:dyDescent="0.35">
      <c r="B87" s="28">
        <v>80</v>
      </c>
      <c r="C87" s="29">
        <v>0</v>
      </c>
      <c r="D87" s="29">
        <v>1</v>
      </c>
      <c r="E87" s="29">
        <v>1</v>
      </c>
      <c r="F87" s="29">
        <v>1</v>
      </c>
      <c r="G87" s="29">
        <v>0</v>
      </c>
      <c r="H87" s="29">
        <v>1</v>
      </c>
      <c r="I87" s="29">
        <v>1</v>
      </c>
      <c r="J87" s="29">
        <v>0</v>
      </c>
      <c r="K87" s="30">
        <v>24.339740157162186</v>
      </c>
      <c r="L87" s="30">
        <v>23.089119224110643</v>
      </c>
      <c r="M87" s="30">
        <v>24.646502271821838</v>
      </c>
      <c r="N87" s="30">
        <v>15.615457766548726</v>
      </c>
      <c r="O87" s="30">
        <v>23.634656034168348</v>
      </c>
      <c r="P87" s="30">
        <v>24.702601596537495</v>
      </c>
      <c r="Q87" s="30">
        <v>19.843513442586868</v>
      </c>
      <c r="R87" s="31">
        <v>15.700144934861797</v>
      </c>
    </row>
    <row r="88" spans="2:18" x14ac:dyDescent="0.35">
      <c r="B88" s="28">
        <v>81</v>
      </c>
      <c r="C88" s="29">
        <v>1</v>
      </c>
      <c r="D88" s="29">
        <v>1</v>
      </c>
      <c r="E88" s="29">
        <v>1</v>
      </c>
      <c r="F88" s="29">
        <v>0</v>
      </c>
      <c r="G88" s="29">
        <v>0</v>
      </c>
      <c r="H88" s="29">
        <v>0</v>
      </c>
      <c r="I88" s="29">
        <v>1</v>
      </c>
      <c r="J88" s="29">
        <v>0</v>
      </c>
      <c r="K88" s="30">
        <v>29.671591863750937</v>
      </c>
      <c r="L88" s="30">
        <v>24.564770627853925</v>
      </c>
      <c r="M88" s="30">
        <v>24.803655085385682</v>
      </c>
      <c r="N88" s="30">
        <v>21.415869462743828</v>
      </c>
      <c r="O88" s="30">
        <v>21.625785082734147</v>
      </c>
      <c r="P88" s="30">
        <v>24.41910864969531</v>
      </c>
      <c r="Q88" s="30">
        <v>20.781462823604908</v>
      </c>
      <c r="R88" s="31">
        <v>14.235870553719858</v>
      </c>
    </row>
    <row r="89" spans="2:18" x14ac:dyDescent="0.35">
      <c r="B89" s="28">
        <v>82</v>
      </c>
      <c r="C89" s="29">
        <v>1</v>
      </c>
      <c r="D89" s="29">
        <v>0</v>
      </c>
      <c r="E89" s="29">
        <v>0</v>
      </c>
      <c r="F89" s="29">
        <v>0</v>
      </c>
      <c r="G89" s="29">
        <v>0</v>
      </c>
      <c r="H89" s="29">
        <v>1</v>
      </c>
      <c r="I89" s="29">
        <v>1</v>
      </c>
      <c r="J89" s="29">
        <v>1</v>
      </c>
      <c r="K89" s="30">
        <v>28.888263824449897</v>
      </c>
      <c r="L89" s="30">
        <v>19.762374533831235</v>
      </c>
      <c r="M89" s="30">
        <v>21.370082668827212</v>
      </c>
      <c r="N89" s="30">
        <v>21.541562701766455</v>
      </c>
      <c r="O89" s="30">
        <v>23.777895037171216</v>
      </c>
      <c r="P89" s="30">
        <v>27.495770847617347</v>
      </c>
      <c r="Q89" s="30">
        <v>20.462413632158739</v>
      </c>
      <c r="R89" s="31">
        <v>21.537434912517817</v>
      </c>
    </row>
    <row r="90" spans="2:18" x14ac:dyDescent="0.35">
      <c r="B90" s="28">
        <v>83</v>
      </c>
      <c r="C90" s="29">
        <v>1</v>
      </c>
      <c r="D90" s="29">
        <v>1</v>
      </c>
      <c r="E90" s="29">
        <v>0</v>
      </c>
      <c r="F90" s="29">
        <v>0</v>
      </c>
      <c r="G90" s="29">
        <v>0</v>
      </c>
      <c r="H90" s="29">
        <v>1</v>
      </c>
      <c r="I90" s="29">
        <v>1</v>
      </c>
      <c r="J90" s="29">
        <v>0</v>
      </c>
      <c r="K90" s="30">
        <v>23.388373855058212</v>
      </c>
      <c r="L90" s="30">
        <v>26.724414987680426</v>
      </c>
      <c r="M90" s="30">
        <v>21.272251716694502</v>
      </c>
      <c r="N90" s="30">
        <v>25.010184913141707</v>
      </c>
      <c r="O90" s="30">
        <v>21.349375287585271</v>
      </c>
      <c r="P90" s="30">
        <v>27.073250565183322</v>
      </c>
      <c r="Q90" s="30">
        <v>19.042520995397332</v>
      </c>
      <c r="R90" s="31">
        <v>14.567232760304643</v>
      </c>
    </row>
    <row r="91" spans="2:18" x14ac:dyDescent="0.35">
      <c r="B91" s="28">
        <v>84</v>
      </c>
      <c r="C91" s="29">
        <v>1</v>
      </c>
      <c r="D91" s="29">
        <v>1</v>
      </c>
      <c r="E91" s="29">
        <v>1</v>
      </c>
      <c r="F91" s="29">
        <v>0</v>
      </c>
      <c r="G91" s="29">
        <v>0</v>
      </c>
      <c r="H91" s="29">
        <v>1</v>
      </c>
      <c r="I91" s="29">
        <v>1</v>
      </c>
      <c r="J91" s="29">
        <v>1</v>
      </c>
      <c r="K91" s="30">
        <v>27.33386952304766</v>
      </c>
      <c r="L91" s="30">
        <v>23.29005953035259</v>
      </c>
      <c r="M91" s="30">
        <v>25.222762828565557</v>
      </c>
      <c r="N91" s="30">
        <v>19.156775402172165</v>
      </c>
      <c r="O91" s="30">
        <v>21.591394059716034</v>
      </c>
      <c r="P91" s="30">
        <v>27.130853220145987</v>
      </c>
      <c r="Q91" s="30">
        <v>19.838491709743504</v>
      </c>
      <c r="R91" s="31">
        <v>16.975613455492507</v>
      </c>
    </row>
    <row r="92" spans="2:18" x14ac:dyDescent="0.35">
      <c r="B92" s="28">
        <v>85</v>
      </c>
      <c r="C92" s="29">
        <v>1</v>
      </c>
      <c r="D92" s="29">
        <v>1</v>
      </c>
      <c r="E92" s="29">
        <v>1</v>
      </c>
      <c r="F92" s="29">
        <v>0</v>
      </c>
      <c r="G92" s="29">
        <v>1</v>
      </c>
      <c r="H92" s="29">
        <v>1</v>
      </c>
      <c r="I92" s="29">
        <v>1</v>
      </c>
      <c r="J92" s="29">
        <v>1</v>
      </c>
      <c r="K92" s="30">
        <v>26.489291975970026</v>
      </c>
      <c r="L92" s="30">
        <v>23.717372917384189</v>
      </c>
      <c r="M92" s="30">
        <v>25.237828374205073</v>
      </c>
      <c r="N92" s="30">
        <v>23.926416676613897</v>
      </c>
      <c r="O92" s="30">
        <v>25.890361350724127</v>
      </c>
      <c r="P92" s="30">
        <v>25.594870859171703</v>
      </c>
      <c r="Q92" s="30">
        <v>20.711717851848288</v>
      </c>
      <c r="R92" s="31">
        <v>15.96956599379002</v>
      </c>
    </row>
    <row r="93" spans="2:18" x14ac:dyDescent="0.35">
      <c r="B93" s="28">
        <v>86</v>
      </c>
      <c r="C93" s="29">
        <v>1</v>
      </c>
      <c r="D93" s="29">
        <v>0</v>
      </c>
      <c r="E93" s="29">
        <v>1</v>
      </c>
      <c r="F93" s="29">
        <v>1</v>
      </c>
      <c r="G93" s="29">
        <v>0</v>
      </c>
      <c r="H93" s="29">
        <v>1</v>
      </c>
      <c r="I93" s="29">
        <v>1</v>
      </c>
      <c r="J93" s="29">
        <v>0</v>
      </c>
      <c r="K93" s="30">
        <v>26.906511294017697</v>
      </c>
      <c r="L93" s="30">
        <v>21.075868406744153</v>
      </c>
      <c r="M93" s="30">
        <v>24.924948322823784</v>
      </c>
      <c r="N93" s="30">
        <v>18.682184821071615</v>
      </c>
      <c r="O93" s="30">
        <v>23.12774990386518</v>
      </c>
      <c r="P93" s="30">
        <v>23.85437786885911</v>
      </c>
      <c r="Q93" s="30">
        <v>17.196142972100311</v>
      </c>
      <c r="R93" s="31">
        <v>13.307682191748823</v>
      </c>
    </row>
    <row r="94" spans="2:18" x14ac:dyDescent="0.35">
      <c r="B94" s="28">
        <v>87</v>
      </c>
      <c r="C94" s="29">
        <v>0</v>
      </c>
      <c r="D94" s="29">
        <v>0</v>
      </c>
      <c r="E94" s="29">
        <v>1</v>
      </c>
      <c r="F94" s="29">
        <v>0</v>
      </c>
      <c r="G94" s="29">
        <v>0</v>
      </c>
      <c r="H94" s="29">
        <v>1</v>
      </c>
      <c r="I94" s="29">
        <v>1</v>
      </c>
      <c r="J94" s="29">
        <v>0</v>
      </c>
      <c r="K94" s="30">
        <v>23.945904664199283</v>
      </c>
      <c r="L94" s="30">
        <v>21.828025400399888</v>
      </c>
      <c r="M94" s="30">
        <v>24.247322568274498</v>
      </c>
      <c r="N94" s="30">
        <v>20.257209017432988</v>
      </c>
      <c r="O94" s="30">
        <v>22.230240831204284</v>
      </c>
      <c r="P94" s="30">
        <v>23.560558027635111</v>
      </c>
      <c r="Q94" s="30">
        <v>19.460819105353821</v>
      </c>
      <c r="R94" s="31">
        <v>15.850913792753934</v>
      </c>
    </row>
    <row r="95" spans="2:18" x14ac:dyDescent="0.35">
      <c r="B95" s="28">
        <v>88</v>
      </c>
      <c r="C95" s="29">
        <v>1</v>
      </c>
      <c r="D95" s="29">
        <v>0</v>
      </c>
      <c r="E95" s="29">
        <v>0</v>
      </c>
      <c r="F95" s="29">
        <v>0</v>
      </c>
      <c r="G95" s="29">
        <v>0</v>
      </c>
      <c r="H95" s="29">
        <v>1</v>
      </c>
      <c r="I95" s="29">
        <v>1</v>
      </c>
      <c r="J95" s="29">
        <v>0</v>
      </c>
      <c r="K95" s="30">
        <v>28.685340423699408</v>
      </c>
      <c r="L95" s="30">
        <v>19.995190739050937</v>
      </c>
      <c r="M95" s="30">
        <v>21.692174211331142</v>
      </c>
      <c r="N95" s="30">
        <v>24.899344539368382</v>
      </c>
      <c r="O95" s="30">
        <v>21.142520526800425</v>
      </c>
      <c r="P95" s="30">
        <v>28.692655200772482</v>
      </c>
      <c r="Q95" s="30">
        <v>19.309446065826595</v>
      </c>
      <c r="R95" s="31">
        <v>13.431379735254593</v>
      </c>
    </row>
    <row r="96" spans="2:18" x14ac:dyDescent="0.35">
      <c r="B96" s="28">
        <v>89</v>
      </c>
      <c r="C96" s="29">
        <v>1</v>
      </c>
      <c r="D96" s="29">
        <v>0</v>
      </c>
      <c r="E96" s="29">
        <v>1</v>
      </c>
      <c r="F96" s="29">
        <v>0</v>
      </c>
      <c r="G96" s="29">
        <v>0</v>
      </c>
      <c r="H96" s="29">
        <v>1</v>
      </c>
      <c r="I96" s="29">
        <v>1</v>
      </c>
      <c r="J96" s="29">
        <v>1</v>
      </c>
      <c r="K96" s="30">
        <v>26.38680689058635</v>
      </c>
      <c r="L96" s="30">
        <v>21.735081620678983</v>
      </c>
      <c r="M96" s="30">
        <v>25.141028646706324</v>
      </c>
      <c r="N96" s="30">
        <v>25.096616494108147</v>
      </c>
      <c r="O96" s="30">
        <v>22.495166602170759</v>
      </c>
      <c r="P96" s="30">
        <v>27.501009352883791</v>
      </c>
      <c r="Q96" s="30">
        <v>15.417756866767446</v>
      </c>
      <c r="R96" s="31">
        <v>21.2387241364153</v>
      </c>
    </row>
    <row r="97" spans="2:18" x14ac:dyDescent="0.35">
      <c r="B97" s="28">
        <v>90</v>
      </c>
      <c r="C97" s="29">
        <v>0</v>
      </c>
      <c r="D97" s="29">
        <v>0</v>
      </c>
      <c r="E97" s="29">
        <v>1</v>
      </c>
      <c r="F97" s="29">
        <v>0</v>
      </c>
      <c r="G97" s="29">
        <v>0</v>
      </c>
      <c r="H97" s="29">
        <v>1</v>
      </c>
      <c r="I97" s="29">
        <v>1</v>
      </c>
      <c r="J97" s="29">
        <v>0</v>
      </c>
      <c r="K97" s="30">
        <v>23.970277468115288</v>
      </c>
      <c r="L97" s="30">
        <v>19.430996902225782</v>
      </c>
      <c r="M97" s="30">
        <v>25.342538245529511</v>
      </c>
      <c r="N97" s="30">
        <v>22.607029642415281</v>
      </c>
      <c r="O97" s="30">
        <v>21.501046956620971</v>
      </c>
      <c r="P97" s="30">
        <v>26.371030793919001</v>
      </c>
      <c r="Q97" s="30">
        <v>15.902540890718681</v>
      </c>
      <c r="R97" s="31">
        <v>15.294308157046306</v>
      </c>
    </row>
    <row r="98" spans="2:18" x14ac:dyDescent="0.35">
      <c r="B98" s="28">
        <v>91</v>
      </c>
      <c r="C98" s="29">
        <v>0</v>
      </c>
      <c r="D98" s="29">
        <v>0</v>
      </c>
      <c r="E98" s="29">
        <v>1</v>
      </c>
      <c r="F98" s="29">
        <v>0</v>
      </c>
      <c r="G98" s="29">
        <v>0</v>
      </c>
      <c r="H98" s="29">
        <v>1</v>
      </c>
      <c r="I98" s="29">
        <v>1</v>
      </c>
      <c r="J98" s="29">
        <v>0</v>
      </c>
      <c r="K98" s="30">
        <v>22.14794556850093</v>
      </c>
      <c r="L98" s="30">
        <v>20.287996582380067</v>
      </c>
      <c r="M98" s="30">
        <v>26.930284749996211</v>
      </c>
      <c r="N98" s="30">
        <v>19.018690423034577</v>
      </c>
      <c r="O98" s="30">
        <v>22.119678661031877</v>
      </c>
      <c r="P98" s="30">
        <v>23.51197697061912</v>
      </c>
      <c r="Q98" s="30">
        <v>20.315156001795948</v>
      </c>
      <c r="R98" s="31">
        <v>17.296939500666387</v>
      </c>
    </row>
    <row r="99" spans="2:18" x14ac:dyDescent="0.35">
      <c r="B99" s="28">
        <v>92</v>
      </c>
      <c r="C99" s="29">
        <v>1</v>
      </c>
      <c r="D99" s="29">
        <v>0</v>
      </c>
      <c r="E99" s="29">
        <v>1</v>
      </c>
      <c r="F99" s="29">
        <v>0</v>
      </c>
      <c r="G99" s="29">
        <v>0</v>
      </c>
      <c r="H99" s="29">
        <v>1</v>
      </c>
      <c r="I99" s="29">
        <v>1</v>
      </c>
      <c r="J99" s="29">
        <v>0</v>
      </c>
      <c r="K99" s="30">
        <v>23.016779475018303</v>
      </c>
      <c r="L99" s="30">
        <v>20.814297293483342</v>
      </c>
      <c r="M99" s="30">
        <v>22.84969930310287</v>
      </c>
      <c r="N99" s="30">
        <v>22.350796211140281</v>
      </c>
      <c r="O99" s="30">
        <v>21.95180232045076</v>
      </c>
      <c r="P99" s="30">
        <v>26.430618007767347</v>
      </c>
      <c r="Q99" s="30">
        <v>25.210874961616224</v>
      </c>
      <c r="R99" s="31">
        <v>13.838509464549578</v>
      </c>
    </row>
    <row r="100" spans="2:18" x14ac:dyDescent="0.35">
      <c r="B100" s="28">
        <v>93</v>
      </c>
      <c r="C100" s="29">
        <v>1</v>
      </c>
      <c r="D100" s="29">
        <v>1</v>
      </c>
      <c r="E100" s="29">
        <v>1</v>
      </c>
      <c r="F100" s="29">
        <v>0</v>
      </c>
      <c r="G100" s="29">
        <v>0</v>
      </c>
      <c r="H100" s="29">
        <v>1</v>
      </c>
      <c r="I100" s="29">
        <v>1</v>
      </c>
      <c r="J100" s="29">
        <v>0</v>
      </c>
      <c r="K100" s="30">
        <v>27.075925690523693</v>
      </c>
      <c r="L100" s="30">
        <v>22.046064414420417</v>
      </c>
      <c r="M100" s="30">
        <v>28.355065485676814</v>
      </c>
      <c r="N100" s="30">
        <v>22.113543525809039</v>
      </c>
      <c r="O100" s="30">
        <v>19.472353216043675</v>
      </c>
      <c r="P100" s="30">
        <v>23.178426109282814</v>
      </c>
      <c r="Q100" s="30">
        <v>15.791720657961108</v>
      </c>
      <c r="R100" s="31">
        <v>14.846086915742021</v>
      </c>
    </row>
    <row r="101" spans="2:18" x14ac:dyDescent="0.35">
      <c r="B101" s="28">
        <v>94</v>
      </c>
      <c r="C101" s="29">
        <v>1</v>
      </c>
      <c r="D101" s="29">
        <v>1</v>
      </c>
      <c r="E101" s="29">
        <v>1</v>
      </c>
      <c r="F101" s="29">
        <v>0</v>
      </c>
      <c r="G101" s="29">
        <v>0</v>
      </c>
      <c r="H101" s="29">
        <v>1</v>
      </c>
      <c r="I101" s="29">
        <v>1</v>
      </c>
      <c r="J101" s="29">
        <v>0</v>
      </c>
      <c r="K101" s="30">
        <v>28.286945768572178</v>
      </c>
      <c r="L101" s="30">
        <v>18.915935636511129</v>
      </c>
      <c r="M101" s="30">
        <v>24.648451765881443</v>
      </c>
      <c r="N101" s="30">
        <v>25.214174527152704</v>
      </c>
      <c r="O101" s="30">
        <v>21.445865986473233</v>
      </c>
      <c r="P101" s="30">
        <v>27.014214486652786</v>
      </c>
      <c r="Q101" s="30">
        <v>19.592793907552064</v>
      </c>
      <c r="R101" s="31">
        <v>13.828936028690464</v>
      </c>
    </row>
    <row r="102" spans="2:18" x14ac:dyDescent="0.35">
      <c r="B102" s="28">
        <v>95</v>
      </c>
      <c r="C102" s="29">
        <v>1</v>
      </c>
      <c r="D102" s="29">
        <v>0</v>
      </c>
      <c r="E102" s="29">
        <v>1</v>
      </c>
      <c r="F102" s="29">
        <v>0</v>
      </c>
      <c r="G102" s="29">
        <v>1</v>
      </c>
      <c r="H102" s="29">
        <v>1</v>
      </c>
      <c r="I102" s="29">
        <v>1</v>
      </c>
      <c r="J102" s="29">
        <v>1</v>
      </c>
      <c r="K102" s="30">
        <v>27.609373647307486</v>
      </c>
      <c r="L102" s="30">
        <v>21.549068988484024</v>
      </c>
      <c r="M102" s="30">
        <v>25.268937502727198</v>
      </c>
      <c r="N102" s="30">
        <v>24.203753571474934</v>
      </c>
      <c r="O102" s="30">
        <v>29.046342949552958</v>
      </c>
      <c r="P102" s="30">
        <v>23.039789019591822</v>
      </c>
      <c r="Q102" s="30">
        <v>20.274063014189032</v>
      </c>
      <c r="R102" s="31">
        <v>23.611185315549974</v>
      </c>
    </row>
    <row r="103" spans="2:18" x14ac:dyDescent="0.35">
      <c r="B103" s="28">
        <v>96</v>
      </c>
      <c r="C103" s="29">
        <v>1</v>
      </c>
      <c r="D103" s="29">
        <v>1</v>
      </c>
      <c r="E103" s="29">
        <v>1</v>
      </c>
      <c r="F103" s="29">
        <v>0</v>
      </c>
      <c r="G103" s="29">
        <v>1</v>
      </c>
      <c r="H103" s="29">
        <v>1</v>
      </c>
      <c r="I103" s="29">
        <v>1</v>
      </c>
      <c r="J103" s="29">
        <v>0</v>
      </c>
      <c r="K103" s="30">
        <v>24.062676797762478</v>
      </c>
      <c r="L103" s="30">
        <v>22.88992026686465</v>
      </c>
      <c r="M103" s="30">
        <v>27.796721932454343</v>
      </c>
      <c r="N103" s="30">
        <v>16.475330169590944</v>
      </c>
      <c r="O103" s="30">
        <v>26.298940292414091</v>
      </c>
      <c r="P103" s="30">
        <v>26.302535456661229</v>
      </c>
      <c r="Q103" s="30">
        <v>19.152124518125316</v>
      </c>
      <c r="R103" s="31">
        <v>14.898042616696859</v>
      </c>
    </row>
    <row r="104" spans="2:18" x14ac:dyDescent="0.35">
      <c r="B104" s="28">
        <v>97</v>
      </c>
      <c r="C104" s="29">
        <v>1</v>
      </c>
      <c r="D104" s="29">
        <v>0</v>
      </c>
      <c r="E104" s="29">
        <v>1</v>
      </c>
      <c r="F104" s="29">
        <v>0</v>
      </c>
      <c r="G104" s="29">
        <v>0</v>
      </c>
      <c r="H104" s="29">
        <v>1</v>
      </c>
      <c r="I104" s="29">
        <v>1</v>
      </c>
      <c r="J104" s="29">
        <v>1</v>
      </c>
      <c r="K104" s="30">
        <v>25.686995857947625</v>
      </c>
      <c r="L104" s="30">
        <v>20.286773531710242</v>
      </c>
      <c r="M104" s="30">
        <v>28.004509582665911</v>
      </c>
      <c r="N104" s="30">
        <v>22.699281812818761</v>
      </c>
      <c r="O104" s="30">
        <v>19.818957165996949</v>
      </c>
      <c r="P104" s="30">
        <v>26.954888146698718</v>
      </c>
      <c r="Q104" s="30">
        <v>19.725095567949797</v>
      </c>
      <c r="R104" s="31">
        <v>21.929574023093444</v>
      </c>
    </row>
    <row r="105" spans="2:18" x14ac:dyDescent="0.35">
      <c r="B105" s="28">
        <v>98</v>
      </c>
      <c r="C105" s="29">
        <v>1</v>
      </c>
      <c r="D105" s="29">
        <v>0</v>
      </c>
      <c r="E105" s="29">
        <v>1</v>
      </c>
      <c r="F105" s="29">
        <v>0</v>
      </c>
      <c r="G105" s="29">
        <v>0</v>
      </c>
      <c r="H105" s="29">
        <v>1</v>
      </c>
      <c r="I105" s="29">
        <v>1</v>
      </c>
      <c r="J105" s="29">
        <v>1</v>
      </c>
      <c r="K105" s="30">
        <v>25.946172610786522</v>
      </c>
      <c r="L105" s="30">
        <v>23.27628468534467</v>
      </c>
      <c r="M105" s="30">
        <v>27.089377000163722</v>
      </c>
      <c r="N105" s="30">
        <v>19.982121661532602</v>
      </c>
      <c r="O105" s="30">
        <v>22.827616522002515</v>
      </c>
      <c r="P105" s="30">
        <v>27.142784593132088</v>
      </c>
      <c r="Q105" s="30">
        <v>21.79881132188801</v>
      </c>
      <c r="R105" s="31">
        <v>18.128188626406764</v>
      </c>
    </row>
    <row r="106" spans="2:18" x14ac:dyDescent="0.35">
      <c r="B106" s="28">
        <v>99</v>
      </c>
      <c r="C106" s="29">
        <v>1</v>
      </c>
      <c r="D106" s="29">
        <v>1</v>
      </c>
      <c r="E106" s="29">
        <v>0</v>
      </c>
      <c r="F106" s="29">
        <v>0</v>
      </c>
      <c r="G106" s="29">
        <v>0</v>
      </c>
      <c r="H106" s="29">
        <v>1</v>
      </c>
      <c r="I106" s="29">
        <v>1</v>
      </c>
      <c r="J106" s="29">
        <v>0</v>
      </c>
      <c r="K106" s="30">
        <v>29.660655534552447</v>
      </c>
      <c r="L106" s="30">
        <v>22.373206141905662</v>
      </c>
      <c r="M106" s="30">
        <v>21.972775677077419</v>
      </c>
      <c r="N106" s="30">
        <v>21.688282935515602</v>
      </c>
      <c r="O106" s="30">
        <v>20.578463282549361</v>
      </c>
      <c r="P106" s="30">
        <v>21.434340322049334</v>
      </c>
      <c r="Q106" s="30">
        <v>20.064469721449065</v>
      </c>
      <c r="R106" s="31">
        <v>13.263017510268583</v>
      </c>
    </row>
    <row r="107" spans="2:18" x14ac:dyDescent="0.35">
      <c r="B107" s="28">
        <v>100</v>
      </c>
      <c r="C107" s="29">
        <v>0</v>
      </c>
      <c r="D107" s="29">
        <v>0</v>
      </c>
      <c r="E107" s="29">
        <v>0</v>
      </c>
      <c r="F107" s="29">
        <v>0</v>
      </c>
      <c r="G107" s="29">
        <v>0</v>
      </c>
      <c r="H107" s="29">
        <v>1</v>
      </c>
      <c r="I107" s="29">
        <v>1</v>
      </c>
      <c r="J107" s="29">
        <v>0</v>
      </c>
      <c r="K107" s="30">
        <v>23.797812173398825</v>
      </c>
      <c r="L107" s="30">
        <v>22.924565395958986</v>
      </c>
      <c r="M107" s="30">
        <v>21.75683562214174</v>
      </c>
      <c r="N107" s="30">
        <v>19.172793131514631</v>
      </c>
      <c r="O107" s="30">
        <v>23.302367430259938</v>
      </c>
      <c r="P107" s="30">
        <v>22.624141736889076</v>
      </c>
      <c r="Q107" s="30">
        <v>16.87777936588131</v>
      </c>
      <c r="R107" s="31">
        <v>14.661685148729729</v>
      </c>
    </row>
    <row r="108" spans="2:18" x14ac:dyDescent="0.35">
      <c r="B108" s="28">
        <v>101</v>
      </c>
      <c r="C108" s="29">
        <v>1</v>
      </c>
      <c r="D108" s="29">
        <v>0</v>
      </c>
      <c r="E108" s="29">
        <v>0</v>
      </c>
      <c r="F108" s="29">
        <v>0</v>
      </c>
      <c r="G108" s="29">
        <v>0</v>
      </c>
      <c r="H108" s="29">
        <v>1</v>
      </c>
      <c r="I108" s="29">
        <v>1</v>
      </c>
      <c r="J108" s="29">
        <v>1</v>
      </c>
      <c r="K108" s="30">
        <v>25.591963212637243</v>
      </c>
      <c r="L108" s="30">
        <v>22.211685695358117</v>
      </c>
      <c r="M108" s="30">
        <v>21.604825666529415</v>
      </c>
      <c r="N108" s="30">
        <v>19.265611866577018</v>
      </c>
      <c r="O108" s="30">
        <v>20.684967566359102</v>
      </c>
      <c r="P108" s="30">
        <v>24.118221383052269</v>
      </c>
      <c r="Q108" s="30">
        <v>16.496522530919229</v>
      </c>
      <c r="R108" s="31">
        <v>19.393582486311409</v>
      </c>
    </row>
    <row r="109" spans="2:18" x14ac:dyDescent="0.35">
      <c r="B109" s="28">
        <v>102</v>
      </c>
      <c r="C109" s="29">
        <v>1</v>
      </c>
      <c r="D109" s="29">
        <v>1</v>
      </c>
      <c r="E109" s="29">
        <v>0</v>
      </c>
      <c r="F109" s="29">
        <v>0</v>
      </c>
      <c r="G109" s="29">
        <v>0</v>
      </c>
      <c r="H109" s="29">
        <v>1</v>
      </c>
      <c r="I109" s="29">
        <v>1</v>
      </c>
      <c r="J109" s="29">
        <v>1</v>
      </c>
      <c r="K109" s="30">
        <v>24.436395071923389</v>
      </c>
      <c r="L109" s="30">
        <v>24.155878374261473</v>
      </c>
      <c r="M109" s="30">
        <v>23.6639270694006</v>
      </c>
      <c r="N109" s="30">
        <v>27.047249818136223</v>
      </c>
      <c r="O109" s="30">
        <v>20.329274562852362</v>
      </c>
      <c r="P109" s="30">
        <v>23.817523155873051</v>
      </c>
      <c r="Q109" s="30">
        <v>19.972685492155762</v>
      </c>
      <c r="R109" s="31">
        <v>18.421956702694349</v>
      </c>
    </row>
    <row r="110" spans="2:18" x14ac:dyDescent="0.35">
      <c r="B110" s="28">
        <v>103</v>
      </c>
      <c r="C110" s="29">
        <v>1</v>
      </c>
      <c r="D110" s="29">
        <v>1</v>
      </c>
      <c r="E110" s="29">
        <v>1</v>
      </c>
      <c r="F110" s="29">
        <v>0</v>
      </c>
      <c r="G110" s="29">
        <v>0</v>
      </c>
      <c r="H110" s="29">
        <v>1</v>
      </c>
      <c r="I110" s="29">
        <v>1</v>
      </c>
      <c r="J110" s="29">
        <v>0</v>
      </c>
      <c r="K110" s="30">
        <v>28.376554087501919</v>
      </c>
      <c r="L110" s="30">
        <v>25.12007594053652</v>
      </c>
      <c r="M110" s="30">
        <v>25.77204843589513</v>
      </c>
      <c r="N110" s="30">
        <v>20.958868915663032</v>
      </c>
      <c r="O110" s="30">
        <v>22.967198673259325</v>
      </c>
      <c r="P110" s="30">
        <v>22.51135454544308</v>
      </c>
      <c r="Q110" s="30">
        <v>22.012145988401759</v>
      </c>
      <c r="R110" s="31">
        <v>15.298502095891939</v>
      </c>
    </row>
    <row r="111" spans="2:18" x14ac:dyDescent="0.35">
      <c r="B111" s="28">
        <v>104</v>
      </c>
      <c r="C111" s="29">
        <v>1</v>
      </c>
      <c r="D111" s="29">
        <v>1</v>
      </c>
      <c r="E111" s="29">
        <v>1</v>
      </c>
      <c r="F111" s="29">
        <v>0</v>
      </c>
      <c r="G111" s="29">
        <v>0</v>
      </c>
      <c r="H111" s="29">
        <v>1</v>
      </c>
      <c r="I111" s="29">
        <v>1</v>
      </c>
      <c r="J111" s="29">
        <v>0</v>
      </c>
      <c r="K111" s="30">
        <v>23.328623093825872</v>
      </c>
      <c r="L111" s="30">
        <v>20.789434370963011</v>
      </c>
      <c r="M111" s="30">
        <v>25.944038852278588</v>
      </c>
      <c r="N111" s="30">
        <v>19.110537987207159</v>
      </c>
      <c r="O111" s="30">
        <v>22.350700341791512</v>
      </c>
      <c r="P111" s="30">
        <v>26.036286267652439</v>
      </c>
      <c r="Q111" s="30">
        <v>18.916584059694863</v>
      </c>
      <c r="R111" s="31">
        <v>13.569425167915174</v>
      </c>
    </row>
    <row r="112" spans="2:18" x14ac:dyDescent="0.35">
      <c r="B112" s="28">
        <v>105</v>
      </c>
      <c r="C112" s="29">
        <v>1</v>
      </c>
      <c r="D112" s="29">
        <v>0</v>
      </c>
      <c r="E112" s="29">
        <v>1</v>
      </c>
      <c r="F112" s="29">
        <v>0</v>
      </c>
      <c r="G112" s="29">
        <v>1</v>
      </c>
      <c r="H112" s="29">
        <v>1</v>
      </c>
      <c r="I112" s="29">
        <v>1</v>
      </c>
      <c r="J112" s="29">
        <v>0</v>
      </c>
      <c r="K112" s="30">
        <v>27.712686770813537</v>
      </c>
      <c r="L112" s="30">
        <v>20.078174810484708</v>
      </c>
      <c r="M112" s="30">
        <v>25.986154265700328</v>
      </c>
      <c r="N112" s="30">
        <v>19.604655782120169</v>
      </c>
      <c r="O112" s="30">
        <v>27.772960400684426</v>
      </c>
      <c r="P112" s="30">
        <v>23.843688420040387</v>
      </c>
      <c r="Q112" s="30">
        <v>20.964920334536458</v>
      </c>
      <c r="R112" s="31">
        <v>15.282988228282312</v>
      </c>
    </row>
    <row r="113" spans="2:18" x14ac:dyDescent="0.35">
      <c r="B113" s="28">
        <v>106</v>
      </c>
      <c r="C113" s="29">
        <v>1</v>
      </c>
      <c r="D113" s="29">
        <v>1</v>
      </c>
      <c r="E113" s="29">
        <v>1</v>
      </c>
      <c r="F113" s="29">
        <v>0</v>
      </c>
      <c r="G113" s="29">
        <v>0</v>
      </c>
      <c r="H113" s="29">
        <v>1</v>
      </c>
      <c r="I113" s="29">
        <v>1</v>
      </c>
      <c r="J113" s="29">
        <v>0</v>
      </c>
      <c r="K113" s="30">
        <v>27.173961607639416</v>
      </c>
      <c r="L113" s="30">
        <v>23.789740960512198</v>
      </c>
      <c r="M113" s="30">
        <v>24.42518618044296</v>
      </c>
      <c r="N113" s="30">
        <v>26.079555651405737</v>
      </c>
      <c r="O113" s="30">
        <v>20.540376846895569</v>
      </c>
      <c r="P113" s="30">
        <v>23.17053892853955</v>
      </c>
      <c r="Q113" s="30">
        <v>20.340551888484221</v>
      </c>
      <c r="R113" s="31">
        <v>15.585280080617256</v>
      </c>
    </row>
    <row r="114" spans="2:18" x14ac:dyDescent="0.35">
      <c r="B114" s="28">
        <v>107</v>
      </c>
      <c r="C114" s="29">
        <v>0</v>
      </c>
      <c r="D114" s="29">
        <v>1</v>
      </c>
      <c r="E114" s="29">
        <v>0</v>
      </c>
      <c r="F114" s="29">
        <v>0</v>
      </c>
      <c r="G114" s="29">
        <v>0</v>
      </c>
      <c r="H114" s="29">
        <v>1</v>
      </c>
      <c r="I114" s="29">
        <v>1</v>
      </c>
      <c r="J114" s="29">
        <v>0</v>
      </c>
      <c r="K114" s="30">
        <v>22.104378929865664</v>
      </c>
      <c r="L114" s="30">
        <v>22.044109909883307</v>
      </c>
      <c r="M114" s="30">
        <v>20.345435715096571</v>
      </c>
      <c r="N114" s="30">
        <v>24.134221162902563</v>
      </c>
      <c r="O114" s="30">
        <v>20.552346259068408</v>
      </c>
      <c r="P114" s="30">
        <v>25.918347442830189</v>
      </c>
      <c r="Q114" s="30">
        <v>22.049594656476138</v>
      </c>
      <c r="R114" s="31">
        <v>14.36016560471592</v>
      </c>
    </row>
    <row r="115" spans="2:18" x14ac:dyDescent="0.35">
      <c r="B115" s="28">
        <v>108</v>
      </c>
      <c r="C115" s="29">
        <v>1</v>
      </c>
      <c r="D115" s="29">
        <v>0</v>
      </c>
      <c r="E115" s="29">
        <v>0</v>
      </c>
      <c r="F115" s="29">
        <v>0</v>
      </c>
      <c r="G115" s="29">
        <v>0</v>
      </c>
      <c r="H115" s="29">
        <v>1</v>
      </c>
      <c r="I115" s="29">
        <v>1</v>
      </c>
      <c r="J115" s="29">
        <v>1</v>
      </c>
      <c r="K115" s="30">
        <v>25.580205344448789</v>
      </c>
      <c r="L115" s="30">
        <v>19.18734586630746</v>
      </c>
      <c r="M115" s="30">
        <v>22.587679231801243</v>
      </c>
      <c r="N115" s="30">
        <v>20.67367790366065</v>
      </c>
      <c r="O115" s="30">
        <v>23.443466061727751</v>
      </c>
      <c r="P115" s="30">
        <v>27.683292562062718</v>
      </c>
      <c r="Q115" s="30">
        <v>15.714731171269648</v>
      </c>
      <c r="R115" s="31">
        <v>22.482428714398754</v>
      </c>
    </row>
    <row r="116" spans="2:18" x14ac:dyDescent="0.35">
      <c r="B116" s="28">
        <v>109</v>
      </c>
      <c r="C116" s="29">
        <v>1</v>
      </c>
      <c r="D116" s="29">
        <v>0</v>
      </c>
      <c r="E116" s="29">
        <v>1</v>
      </c>
      <c r="F116" s="29">
        <v>0</v>
      </c>
      <c r="G116" s="29">
        <v>0</v>
      </c>
      <c r="H116" s="29">
        <v>1</v>
      </c>
      <c r="I116" s="29">
        <v>1</v>
      </c>
      <c r="J116" s="29">
        <v>0</v>
      </c>
      <c r="K116" s="30">
        <v>25.700936240543314</v>
      </c>
      <c r="L116" s="30">
        <v>18.6789383405617</v>
      </c>
      <c r="M116" s="30">
        <v>26.255592958878708</v>
      </c>
      <c r="N116" s="30">
        <v>21.7601628749788</v>
      </c>
      <c r="O116" s="30">
        <v>21.378713378635535</v>
      </c>
      <c r="P116" s="30">
        <v>23.201500661408652</v>
      </c>
      <c r="Q116" s="30">
        <v>21.207746963855772</v>
      </c>
      <c r="R116" s="31">
        <v>14.469317606377423</v>
      </c>
    </row>
    <row r="117" spans="2:18" x14ac:dyDescent="0.35">
      <c r="B117" s="28">
        <v>110</v>
      </c>
      <c r="C117" s="29">
        <v>1</v>
      </c>
      <c r="D117" s="29">
        <v>0</v>
      </c>
      <c r="E117" s="29">
        <v>1</v>
      </c>
      <c r="F117" s="29">
        <v>0</v>
      </c>
      <c r="G117" s="29">
        <v>0</v>
      </c>
      <c r="H117" s="29">
        <v>1</v>
      </c>
      <c r="I117" s="29">
        <v>1</v>
      </c>
      <c r="J117" s="29">
        <v>0</v>
      </c>
      <c r="K117" s="30">
        <v>29.21878616016258</v>
      </c>
      <c r="L117" s="30">
        <v>22.862096960268772</v>
      </c>
      <c r="M117" s="30">
        <v>26.901681934461639</v>
      </c>
      <c r="N117" s="30">
        <v>20.665249974187898</v>
      </c>
      <c r="O117" s="30">
        <v>22.566654110991063</v>
      </c>
      <c r="P117" s="30">
        <v>23.305182056777713</v>
      </c>
      <c r="Q117" s="30">
        <v>22.870626775373463</v>
      </c>
      <c r="R117" s="31">
        <v>14.626349454689839</v>
      </c>
    </row>
    <row r="118" spans="2:18" x14ac:dyDescent="0.35">
      <c r="B118" s="28">
        <v>111</v>
      </c>
      <c r="C118" s="29">
        <v>1</v>
      </c>
      <c r="D118" s="29">
        <v>1</v>
      </c>
      <c r="E118" s="29">
        <v>1</v>
      </c>
      <c r="F118" s="29">
        <v>0</v>
      </c>
      <c r="G118" s="29">
        <v>0</v>
      </c>
      <c r="H118" s="29">
        <v>1</v>
      </c>
      <c r="I118" s="29">
        <v>1</v>
      </c>
      <c r="J118" s="29">
        <v>0</v>
      </c>
      <c r="K118" s="30">
        <v>28.607544934262307</v>
      </c>
      <c r="L118" s="30">
        <v>23.612856196340417</v>
      </c>
      <c r="M118" s="30">
        <v>24.651157934144589</v>
      </c>
      <c r="N118" s="30">
        <v>22.819310558307183</v>
      </c>
      <c r="O118" s="30">
        <v>22.392045290654718</v>
      </c>
      <c r="P118" s="30">
        <v>26.226618764195472</v>
      </c>
      <c r="Q118" s="30">
        <v>19.312596373837184</v>
      </c>
      <c r="R118" s="31">
        <v>15.187968597872993</v>
      </c>
    </row>
    <row r="119" spans="2:18" x14ac:dyDescent="0.35">
      <c r="B119" s="28">
        <v>112</v>
      </c>
      <c r="C119" s="29">
        <v>1</v>
      </c>
      <c r="D119" s="29">
        <v>0</v>
      </c>
      <c r="E119" s="29">
        <v>1</v>
      </c>
      <c r="F119" s="29">
        <v>0</v>
      </c>
      <c r="G119" s="29">
        <v>1</v>
      </c>
      <c r="H119" s="29">
        <v>1</v>
      </c>
      <c r="I119" s="29">
        <v>1</v>
      </c>
      <c r="J119" s="29">
        <v>0</v>
      </c>
      <c r="K119" s="30">
        <v>27.092547092723901</v>
      </c>
      <c r="L119" s="30">
        <v>20.274209342368518</v>
      </c>
      <c r="M119" s="30">
        <v>24.778773740975261</v>
      </c>
      <c r="N119" s="30">
        <v>19.113537858135054</v>
      </c>
      <c r="O119" s="30">
        <v>28.132790158438088</v>
      </c>
      <c r="P119" s="30">
        <v>23.509633128755212</v>
      </c>
      <c r="Q119" s="30">
        <v>22.525803057741896</v>
      </c>
      <c r="R119" s="31">
        <v>16.681279768064726</v>
      </c>
    </row>
    <row r="120" spans="2:18" x14ac:dyDescent="0.35">
      <c r="B120" s="28">
        <v>113</v>
      </c>
      <c r="C120" s="29">
        <v>1</v>
      </c>
      <c r="D120" s="29">
        <v>0</v>
      </c>
      <c r="E120" s="29">
        <v>1</v>
      </c>
      <c r="F120" s="29">
        <v>0</v>
      </c>
      <c r="G120" s="29">
        <v>0</v>
      </c>
      <c r="H120" s="29">
        <v>1</v>
      </c>
      <c r="I120" s="29">
        <v>1</v>
      </c>
      <c r="J120" s="29">
        <v>1</v>
      </c>
      <c r="K120" s="30">
        <v>26.134513638071613</v>
      </c>
      <c r="L120" s="30">
        <v>21.257806521136406</v>
      </c>
      <c r="M120" s="30">
        <v>27.267825176810668</v>
      </c>
      <c r="N120" s="30">
        <v>21.397910574599475</v>
      </c>
      <c r="O120" s="30">
        <v>22.989571539249862</v>
      </c>
      <c r="P120" s="30">
        <v>28.951892493032538</v>
      </c>
      <c r="Q120" s="30">
        <v>18.606020972917719</v>
      </c>
      <c r="R120" s="31">
        <v>22.313075476208944</v>
      </c>
    </row>
    <row r="121" spans="2:18" x14ac:dyDescent="0.35">
      <c r="B121" s="28">
        <v>114</v>
      </c>
      <c r="C121" s="29">
        <v>1</v>
      </c>
      <c r="D121" s="29">
        <v>1</v>
      </c>
      <c r="E121" s="29">
        <v>0</v>
      </c>
      <c r="F121" s="29">
        <v>0</v>
      </c>
      <c r="G121" s="29">
        <v>0</v>
      </c>
      <c r="H121" s="29">
        <v>1</v>
      </c>
      <c r="I121" s="29">
        <v>1</v>
      </c>
      <c r="J121" s="29">
        <v>1</v>
      </c>
      <c r="K121" s="30">
        <v>25.326414292274571</v>
      </c>
      <c r="L121" s="30">
        <v>28.196692671436697</v>
      </c>
      <c r="M121" s="30">
        <v>23.026810444273885</v>
      </c>
      <c r="N121" s="30">
        <v>17.054153907996703</v>
      </c>
      <c r="O121" s="30">
        <v>21.820862332580127</v>
      </c>
      <c r="P121" s="30">
        <v>28.749582494932344</v>
      </c>
      <c r="Q121" s="30">
        <v>17.7488663564394</v>
      </c>
      <c r="R121" s="31">
        <v>19.84768749346247</v>
      </c>
    </row>
    <row r="122" spans="2:18" x14ac:dyDescent="0.35">
      <c r="B122" s="28">
        <v>115</v>
      </c>
      <c r="C122" s="29">
        <v>0</v>
      </c>
      <c r="D122" s="29">
        <v>0</v>
      </c>
      <c r="E122" s="29">
        <v>1</v>
      </c>
      <c r="F122" s="29">
        <v>0</v>
      </c>
      <c r="G122" s="29">
        <v>0</v>
      </c>
      <c r="H122" s="29">
        <v>0</v>
      </c>
      <c r="I122" s="29">
        <v>1</v>
      </c>
      <c r="J122" s="29">
        <v>1</v>
      </c>
      <c r="K122" s="30">
        <v>25.540122340403688</v>
      </c>
      <c r="L122" s="30">
        <v>21.944681895828843</v>
      </c>
      <c r="M122" s="30">
        <v>23.096660498003811</v>
      </c>
      <c r="N122" s="30">
        <v>25.027819825494621</v>
      </c>
      <c r="O122" s="30">
        <v>20.837063860821946</v>
      </c>
      <c r="P122" s="30">
        <v>22.178420433092857</v>
      </c>
      <c r="Q122" s="30">
        <v>17.859074625770219</v>
      </c>
      <c r="R122" s="31">
        <v>19.299271157859035</v>
      </c>
    </row>
    <row r="123" spans="2:18" x14ac:dyDescent="0.35">
      <c r="B123" s="28">
        <v>116</v>
      </c>
      <c r="C123" s="29">
        <v>1</v>
      </c>
      <c r="D123" s="29">
        <v>0</v>
      </c>
      <c r="E123" s="29">
        <v>0</v>
      </c>
      <c r="F123" s="29">
        <v>0</v>
      </c>
      <c r="G123" s="29">
        <v>0</v>
      </c>
      <c r="H123" s="29">
        <v>1</v>
      </c>
      <c r="I123" s="29">
        <v>1</v>
      </c>
      <c r="J123" s="29">
        <v>0</v>
      </c>
      <c r="K123" s="30">
        <v>26.687401261240179</v>
      </c>
      <c r="L123" s="30">
        <v>18.968416489901667</v>
      </c>
      <c r="M123" s="30">
        <v>21.386183122369289</v>
      </c>
      <c r="N123" s="30">
        <v>19.566419016980745</v>
      </c>
      <c r="O123" s="30">
        <v>21.452824794973125</v>
      </c>
      <c r="P123" s="30">
        <v>24.869475318284483</v>
      </c>
      <c r="Q123" s="30">
        <v>20.948312822912815</v>
      </c>
      <c r="R123" s="31">
        <v>15.452837416175306</v>
      </c>
    </row>
    <row r="124" spans="2:18" x14ac:dyDescent="0.35">
      <c r="B124" s="28">
        <v>117</v>
      </c>
      <c r="C124" s="29">
        <v>1</v>
      </c>
      <c r="D124" s="29">
        <v>1</v>
      </c>
      <c r="E124" s="29">
        <v>0</v>
      </c>
      <c r="F124" s="29">
        <v>0</v>
      </c>
      <c r="G124" s="29">
        <v>0</v>
      </c>
      <c r="H124" s="29">
        <v>1</v>
      </c>
      <c r="I124" s="29">
        <v>1</v>
      </c>
      <c r="J124" s="29">
        <v>1</v>
      </c>
      <c r="K124" s="30">
        <v>25.598565999359991</v>
      </c>
      <c r="L124" s="30">
        <v>24.072366090996095</v>
      </c>
      <c r="M124" s="30">
        <v>20.223286993737279</v>
      </c>
      <c r="N124" s="30">
        <v>18.911363365585082</v>
      </c>
      <c r="O124" s="30">
        <v>22.508811479619876</v>
      </c>
      <c r="P124" s="30">
        <v>28.77788041969038</v>
      </c>
      <c r="Q124" s="30">
        <v>20.215132479135143</v>
      </c>
      <c r="R124" s="31">
        <v>18.396845008746762</v>
      </c>
    </row>
    <row r="125" spans="2:18" x14ac:dyDescent="0.35">
      <c r="B125" s="28">
        <v>118</v>
      </c>
      <c r="C125" s="29">
        <v>1</v>
      </c>
      <c r="D125" s="29">
        <v>0</v>
      </c>
      <c r="E125" s="29">
        <v>0</v>
      </c>
      <c r="F125" s="29">
        <v>0</v>
      </c>
      <c r="G125" s="29">
        <v>0</v>
      </c>
      <c r="H125" s="29">
        <v>0</v>
      </c>
      <c r="I125" s="29">
        <v>1</v>
      </c>
      <c r="J125" s="29">
        <v>0</v>
      </c>
      <c r="K125" s="30">
        <v>24.787680278539369</v>
      </c>
      <c r="L125" s="30">
        <v>21.615107156419501</v>
      </c>
      <c r="M125" s="30">
        <v>23.377149056395616</v>
      </c>
      <c r="N125" s="30">
        <v>19.687509657467842</v>
      </c>
      <c r="O125" s="30">
        <v>24.291930556093938</v>
      </c>
      <c r="P125" s="30">
        <v>19.084921805676885</v>
      </c>
      <c r="Q125" s="30">
        <v>18.081472414930779</v>
      </c>
      <c r="R125" s="31">
        <v>13.96432211618824</v>
      </c>
    </row>
    <row r="126" spans="2:18" x14ac:dyDescent="0.35">
      <c r="B126" s="28">
        <v>119</v>
      </c>
      <c r="C126" s="29">
        <v>1</v>
      </c>
      <c r="D126" s="29">
        <v>0</v>
      </c>
      <c r="E126" s="29">
        <v>0</v>
      </c>
      <c r="F126" s="29">
        <v>0</v>
      </c>
      <c r="G126" s="29">
        <v>0</v>
      </c>
      <c r="H126" s="29">
        <v>1</v>
      </c>
      <c r="I126" s="29">
        <v>1</v>
      </c>
      <c r="J126" s="29">
        <v>0</v>
      </c>
      <c r="K126" s="30">
        <v>28.373592921350422</v>
      </c>
      <c r="L126" s="30">
        <v>20.575070920478083</v>
      </c>
      <c r="M126" s="30">
        <v>23.113087433758778</v>
      </c>
      <c r="N126" s="30">
        <v>26.996324488194883</v>
      </c>
      <c r="O126" s="30">
        <v>22.43009008391887</v>
      </c>
      <c r="P126" s="30">
        <v>25.903471417194481</v>
      </c>
      <c r="Q126" s="30">
        <v>19.664630971643806</v>
      </c>
      <c r="R126" s="31">
        <v>12.515799721065026</v>
      </c>
    </row>
    <row r="127" spans="2:18" x14ac:dyDescent="0.35">
      <c r="B127" s="28">
        <v>120</v>
      </c>
      <c r="C127" s="29">
        <v>1</v>
      </c>
      <c r="D127" s="29">
        <v>1</v>
      </c>
      <c r="E127" s="29">
        <v>1</v>
      </c>
      <c r="F127" s="29">
        <v>0</v>
      </c>
      <c r="G127" s="29">
        <v>0</v>
      </c>
      <c r="H127" s="29">
        <v>1</v>
      </c>
      <c r="I127" s="29">
        <v>1</v>
      </c>
      <c r="J127" s="29">
        <v>0</v>
      </c>
      <c r="K127" s="30">
        <v>26.92461662615548</v>
      </c>
      <c r="L127" s="30">
        <v>23.64326626787291</v>
      </c>
      <c r="M127" s="30">
        <v>26.843655498931952</v>
      </c>
      <c r="N127" s="30">
        <v>23.624999376619741</v>
      </c>
      <c r="O127" s="30">
        <v>21.717429887763675</v>
      </c>
      <c r="P127" s="30">
        <v>26.132378069595983</v>
      </c>
      <c r="Q127" s="30">
        <v>18.755083928773381</v>
      </c>
      <c r="R127" s="31">
        <v>15.090775125596158</v>
      </c>
    </row>
    <row r="128" spans="2:18" x14ac:dyDescent="0.35">
      <c r="B128" s="28">
        <v>121</v>
      </c>
      <c r="C128" s="29">
        <v>1</v>
      </c>
      <c r="D128" s="29">
        <v>0</v>
      </c>
      <c r="E128" s="29">
        <v>1</v>
      </c>
      <c r="F128" s="29">
        <v>0</v>
      </c>
      <c r="G128" s="29">
        <v>0</v>
      </c>
      <c r="H128" s="29">
        <v>1</v>
      </c>
      <c r="I128" s="29">
        <v>1</v>
      </c>
      <c r="J128" s="29">
        <v>1</v>
      </c>
      <c r="K128" s="30">
        <v>26.821876903890992</v>
      </c>
      <c r="L128" s="30">
        <v>19.685649075640306</v>
      </c>
      <c r="M128" s="30">
        <v>23.087690687239462</v>
      </c>
      <c r="N128" s="30">
        <v>24.006023463658373</v>
      </c>
      <c r="O128" s="30">
        <v>21.489389202454003</v>
      </c>
      <c r="P128" s="30">
        <v>24.429316783313858</v>
      </c>
      <c r="Q128" s="30">
        <v>20.305905703894148</v>
      </c>
      <c r="R128" s="31">
        <v>17.281309128025161</v>
      </c>
    </row>
    <row r="129" spans="2:18" x14ac:dyDescent="0.35">
      <c r="B129" s="28">
        <v>122</v>
      </c>
      <c r="C129" s="29">
        <v>1</v>
      </c>
      <c r="D129" s="29">
        <v>1</v>
      </c>
      <c r="E129" s="29">
        <v>1</v>
      </c>
      <c r="F129" s="29">
        <v>0</v>
      </c>
      <c r="G129" s="29">
        <v>0</v>
      </c>
      <c r="H129" s="29">
        <v>1</v>
      </c>
      <c r="I129" s="29">
        <v>1</v>
      </c>
      <c r="J129" s="29">
        <v>0</v>
      </c>
      <c r="K129" s="30">
        <v>27.936189591435333</v>
      </c>
      <c r="L129" s="30">
        <v>22.048283589352042</v>
      </c>
      <c r="M129" s="30">
        <v>26.396505646633859</v>
      </c>
      <c r="N129" s="30">
        <v>23.184642880742043</v>
      </c>
      <c r="O129" s="30">
        <v>22.877289339948181</v>
      </c>
      <c r="P129" s="30">
        <v>23.763631056311361</v>
      </c>
      <c r="Q129" s="30">
        <v>21.452602436865153</v>
      </c>
      <c r="R129" s="31">
        <v>14.113873152263137</v>
      </c>
    </row>
    <row r="130" spans="2:18" x14ac:dyDescent="0.35">
      <c r="B130" s="28">
        <v>123</v>
      </c>
      <c r="C130" s="29">
        <v>0</v>
      </c>
      <c r="D130" s="29">
        <v>0</v>
      </c>
      <c r="E130" s="29">
        <v>0</v>
      </c>
      <c r="F130" s="29">
        <v>0</v>
      </c>
      <c r="G130" s="29">
        <v>0</v>
      </c>
      <c r="H130" s="29">
        <v>1</v>
      </c>
      <c r="I130" s="29">
        <v>1</v>
      </c>
      <c r="J130" s="29">
        <v>1</v>
      </c>
      <c r="K130" s="30">
        <v>24.430419732522786</v>
      </c>
      <c r="L130" s="30">
        <v>21.762303772844056</v>
      </c>
      <c r="M130" s="30">
        <v>18.323594592780253</v>
      </c>
      <c r="N130" s="30">
        <v>20.544662400197677</v>
      </c>
      <c r="O130" s="30">
        <v>23.228448993138347</v>
      </c>
      <c r="P130" s="30">
        <v>24.853326090374793</v>
      </c>
      <c r="Q130" s="30">
        <v>21.330618712134321</v>
      </c>
      <c r="R130" s="31">
        <v>21.576272673252351</v>
      </c>
    </row>
    <row r="131" spans="2:18" x14ac:dyDescent="0.35">
      <c r="B131" s="28">
        <v>124</v>
      </c>
      <c r="C131" s="29">
        <v>0</v>
      </c>
      <c r="D131" s="29">
        <v>0</v>
      </c>
      <c r="E131" s="29">
        <v>1</v>
      </c>
      <c r="F131" s="29">
        <v>0</v>
      </c>
      <c r="G131" s="29">
        <v>0</v>
      </c>
      <c r="H131" s="29">
        <v>1</v>
      </c>
      <c r="I131" s="29">
        <v>1</v>
      </c>
      <c r="J131" s="29">
        <v>0</v>
      </c>
      <c r="K131" s="30">
        <v>25.483868291398107</v>
      </c>
      <c r="L131" s="30">
        <v>19.876737363031516</v>
      </c>
      <c r="M131" s="30">
        <v>26.713834580736716</v>
      </c>
      <c r="N131" s="30">
        <v>24.706684178445315</v>
      </c>
      <c r="O131" s="30">
        <v>22.402789507263893</v>
      </c>
      <c r="P131" s="30">
        <v>24.386231834531248</v>
      </c>
      <c r="Q131" s="30">
        <v>24.020400109208499</v>
      </c>
      <c r="R131" s="31">
        <v>13.510380906969502</v>
      </c>
    </row>
    <row r="132" spans="2:18" x14ac:dyDescent="0.35">
      <c r="B132" s="28">
        <v>125</v>
      </c>
      <c r="C132" s="29">
        <v>1</v>
      </c>
      <c r="D132" s="29">
        <v>0</v>
      </c>
      <c r="E132" s="29">
        <v>1</v>
      </c>
      <c r="F132" s="29">
        <v>0</v>
      </c>
      <c r="G132" s="29">
        <v>0</v>
      </c>
      <c r="H132" s="29">
        <v>1</v>
      </c>
      <c r="I132" s="29">
        <v>1</v>
      </c>
      <c r="J132" s="29">
        <v>0</v>
      </c>
      <c r="K132" s="30">
        <v>25.884389823270975</v>
      </c>
      <c r="L132" s="30">
        <v>24.615210676061686</v>
      </c>
      <c r="M132" s="30">
        <v>29.795104362929514</v>
      </c>
      <c r="N132" s="30">
        <v>19.469538433504461</v>
      </c>
      <c r="O132" s="30">
        <v>21.999172650145436</v>
      </c>
      <c r="P132" s="30">
        <v>29.581335431695869</v>
      </c>
      <c r="Q132" s="30">
        <v>18.821326302135262</v>
      </c>
      <c r="R132" s="31">
        <v>14.795653479623805</v>
      </c>
    </row>
    <row r="133" spans="2:18" x14ac:dyDescent="0.35">
      <c r="B133" s="28">
        <v>126</v>
      </c>
      <c r="C133" s="29">
        <v>1</v>
      </c>
      <c r="D133" s="29">
        <v>0</v>
      </c>
      <c r="E133" s="29">
        <v>0</v>
      </c>
      <c r="F133" s="29">
        <v>1</v>
      </c>
      <c r="G133" s="29">
        <v>1</v>
      </c>
      <c r="H133" s="29">
        <v>1</v>
      </c>
      <c r="I133" s="29">
        <v>1</v>
      </c>
      <c r="J133" s="29">
        <v>0</v>
      </c>
      <c r="K133" s="30">
        <v>30.394190073145769</v>
      </c>
      <c r="L133" s="30">
        <v>17.307088919973857</v>
      </c>
      <c r="M133" s="30">
        <v>22.739564510394779</v>
      </c>
      <c r="N133" s="30">
        <v>18.36856104891795</v>
      </c>
      <c r="O133" s="30">
        <v>22.015534245669198</v>
      </c>
      <c r="P133" s="30">
        <v>22.627231162571601</v>
      </c>
      <c r="Q133" s="30">
        <v>15.444150863412851</v>
      </c>
      <c r="R133" s="31">
        <v>13.788740928770684</v>
      </c>
    </row>
    <row r="134" spans="2:18" x14ac:dyDescent="0.35">
      <c r="B134" s="28">
        <v>127</v>
      </c>
      <c r="C134" s="29">
        <v>1</v>
      </c>
      <c r="D134" s="29">
        <v>0</v>
      </c>
      <c r="E134" s="29">
        <v>1</v>
      </c>
      <c r="F134" s="29">
        <v>0</v>
      </c>
      <c r="G134" s="29">
        <v>1</v>
      </c>
      <c r="H134" s="29">
        <v>1</v>
      </c>
      <c r="I134" s="29">
        <v>1</v>
      </c>
      <c r="J134" s="29">
        <v>1</v>
      </c>
      <c r="K134" s="30">
        <v>29.01718474510486</v>
      </c>
      <c r="L134" s="30">
        <v>19.856774731204261</v>
      </c>
      <c r="M134" s="30">
        <v>30.4817995182636</v>
      </c>
      <c r="N134" s="30">
        <v>21.25260660411627</v>
      </c>
      <c r="O134" s="30">
        <v>29.164463508890048</v>
      </c>
      <c r="P134" s="30">
        <v>23.263556715889401</v>
      </c>
      <c r="Q134" s="30">
        <v>20.919835523465782</v>
      </c>
      <c r="R134" s="31">
        <v>14.172177783653662</v>
      </c>
    </row>
    <row r="135" spans="2:18" x14ac:dyDescent="0.35">
      <c r="B135" s="28">
        <v>128</v>
      </c>
      <c r="C135" s="29">
        <v>1</v>
      </c>
      <c r="D135" s="29">
        <v>0</v>
      </c>
      <c r="E135" s="29">
        <v>0</v>
      </c>
      <c r="F135" s="29">
        <v>0</v>
      </c>
      <c r="G135" s="29">
        <v>0</v>
      </c>
      <c r="H135" s="29">
        <v>1</v>
      </c>
      <c r="I135" s="29">
        <v>1</v>
      </c>
      <c r="J135" s="29">
        <v>0</v>
      </c>
      <c r="K135" s="30">
        <v>29.098927308494055</v>
      </c>
      <c r="L135" s="30">
        <v>20.400722411742318</v>
      </c>
      <c r="M135" s="30">
        <v>22.41896649629496</v>
      </c>
      <c r="N135" s="30">
        <v>25.915212154838933</v>
      </c>
      <c r="O135" s="30">
        <v>22.599285810378067</v>
      </c>
      <c r="P135" s="30">
        <v>24.165738451451283</v>
      </c>
      <c r="Q135" s="30">
        <v>19.058194201550254</v>
      </c>
      <c r="R135" s="31">
        <v>13.629830204223682</v>
      </c>
    </row>
    <row r="136" spans="2:18" x14ac:dyDescent="0.35">
      <c r="B136" s="28">
        <v>129</v>
      </c>
      <c r="C136" s="29">
        <v>1</v>
      </c>
      <c r="D136" s="29">
        <v>1</v>
      </c>
      <c r="E136" s="29">
        <v>1</v>
      </c>
      <c r="F136" s="29">
        <v>0</v>
      </c>
      <c r="G136" s="29">
        <v>1</v>
      </c>
      <c r="H136" s="29">
        <v>1</v>
      </c>
      <c r="I136" s="29">
        <v>1</v>
      </c>
      <c r="J136" s="29">
        <v>0</v>
      </c>
      <c r="K136" s="30">
        <v>27.81695185029329</v>
      </c>
      <c r="L136" s="30">
        <v>19.904819781890893</v>
      </c>
      <c r="M136" s="30">
        <v>27.72879337614296</v>
      </c>
      <c r="N136" s="30">
        <v>20.8885421538047</v>
      </c>
      <c r="O136" s="30">
        <v>22.239766609111975</v>
      </c>
      <c r="P136" s="30">
        <v>24.323161743387939</v>
      </c>
      <c r="Q136" s="30">
        <v>19.676347752098785</v>
      </c>
      <c r="R136" s="31">
        <v>14.923089672363032</v>
      </c>
    </row>
    <row r="137" spans="2:18" x14ac:dyDescent="0.35">
      <c r="B137" s="28">
        <v>130</v>
      </c>
      <c r="C137" s="29">
        <v>1</v>
      </c>
      <c r="D137" s="29">
        <v>0</v>
      </c>
      <c r="E137" s="29">
        <v>1</v>
      </c>
      <c r="F137" s="29">
        <v>0</v>
      </c>
      <c r="G137" s="29">
        <v>0</v>
      </c>
      <c r="H137" s="29">
        <v>1</v>
      </c>
      <c r="I137" s="29">
        <v>1</v>
      </c>
      <c r="J137" s="29">
        <v>0</v>
      </c>
      <c r="K137" s="30">
        <v>24.342076509584754</v>
      </c>
      <c r="L137" s="30">
        <v>21.533611740261499</v>
      </c>
      <c r="M137" s="30">
        <v>25.886668811506983</v>
      </c>
      <c r="N137" s="30">
        <v>21.142567552278269</v>
      </c>
      <c r="O137" s="30">
        <v>23.874981140253187</v>
      </c>
      <c r="P137" s="30">
        <v>24.18287705815052</v>
      </c>
      <c r="Q137" s="30">
        <v>23.80892187167067</v>
      </c>
      <c r="R137" s="31">
        <v>15.15370212497173</v>
      </c>
    </row>
    <row r="138" spans="2:18" x14ac:dyDescent="0.35">
      <c r="B138" s="28">
        <v>131</v>
      </c>
      <c r="C138" s="29">
        <v>0</v>
      </c>
      <c r="D138" s="29">
        <v>1</v>
      </c>
      <c r="E138" s="29">
        <v>1</v>
      </c>
      <c r="F138" s="29">
        <v>0</v>
      </c>
      <c r="G138" s="29">
        <v>0</v>
      </c>
      <c r="H138" s="29">
        <v>0</v>
      </c>
      <c r="I138" s="29">
        <v>1</v>
      </c>
      <c r="J138" s="29">
        <v>0</v>
      </c>
      <c r="K138" s="30">
        <v>25.80291274815777</v>
      </c>
      <c r="L138" s="30">
        <v>27.014534527096789</v>
      </c>
      <c r="M138" s="30">
        <v>21.298723511752048</v>
      </c>
      <c r="N138" s="30">
        <v>20.541377061864939</v>
      </c>
      <c r="O138" s="30">
        <v>23.802253839310243</v>
      </c>
      <c r="P138" s="30">
        <v>20.045236200259087</v>
      </c>
      <c r="Q138" s="30">
        <v>22.119637292017632</v>
      </c>
      <c r="R138" s="31">
        <v>15.951230904166996</v>
      </c>
    </row>
    <row r="139" spans="2:18" x14ac:dyDescent="0.35">
      <c r="B139" s="28">
        <v>132</v>
      </c>
      <c r="C139" s="29">
        <v>1</v>
      </c>
      <c r="D139" s="29">
        <v>0</v>
      </c>
      <c r="E139" s="29">
        <v>1</v>
      </c>
      <c r="F139" s="29">
        <v>0</v>
      </c>
      <c r="G139" s="29">
        <v>0</v>
      </c>
      <c r="H139" s="29">
        <v>1</v>
      </c>
      <c r="I139" s="29">
        <v>1</v>
      </c>
      <c r="J139" s="29">
        <v>0</v>
      </c>
      <c r="K139" s="30">
        <v>25.412681930147333</v>
      </c>
      <c r="L139" s="30">
        <v>18.536674879881787</v>
      </c>
      <c r="M139" s="30">
        <v>30.184308072370349</v>
      </c>
      <c r="N139" s="30">
        <v>16.319638244964789</v>
      </c>
      <c r="O139" s="30">
        <v>21.62602805387106</v>
      </c>
      <c r="P139" s="30">
        <v>25.758243853283247</v>
      </c>
      <c r="Q139" s="30">
        <v>21.565626627121944</v>
      </c>
      <c r="R139" s="31">
        <v>14.111443417543867</v>
      </c>
    </row>
    <row r="140" spans="2:18" x14ac:dyDescent="0.35">
      <c r="B140" s="28">
        <v>133</v>
      </c>
      <c r="C140" s="29">
        <v>1</v>
      </c>
      <c r="D140" s="29">
        <v>1</v>
      </c>
      <c r="E140" s="29">
        <v>1</v>
      </c>
      <c r="F140" s="29">
        <v>0</v>
      </c>
      <c r="G140" s="29">
        <v>0</v>
      </c>
      <c r="H140" s="29">
        <v>1</v>
      </c>
      <c r="I140" s="29">
        <v>1</v>
      </c>
      <c r="J140" s="29">
        <v>0</v>
      </c>
      <c r="K140" s="30">
        <v>24.400315714713226</v>
      </c>
      <c r="L140" s="30">
        <v>23.467385122596674</v>
      </c>
      <c r="M140" s="30">
        <v>25.458184857389625</v>
      </c>
      <c r="N140" s="30">
        <v>22.907420470302657</v>
      </c>
      <c r="O140" s="30">
        <v>23.442375924702379</v>
      </c>
      <c r="P140" s="30">
        <v>23.907390757670306</v>
      </c>
      <c r="Q140" s="30">
        <v>19.287482385096624</v>
      </c>
      <c r="R140" s="31">
        <v>13.072266662847529</v>
      </c>
    </row>
    <row r="141" spans="2:18" x14ac:dyDescent="0.35">
      <c r="B141" s="28">
        <v>134</v>
      </c>
      <c r="C141" s="29">
        <v>1</v>
      </c>
      <c r="D141" s="29">
        <v>1</v>
      </c>
      <c r="E141" s="29">
        <v>0</v>
      </c>
      <c r="F141" s="29">
        <v>0</v>
      </c>
      <c r="G141" s="29">
        <v>0</v>
      </c>
      <c r="H141" s="29">
        <v>1</v>
      </c>
      <c r="I141" s="29">
        <v>1</v>
      </c>
      <c r="J141" s="29">
        <v>1</v>
      </c>
      <c r="K141" s="30">
        <v>25.327557253071681</v>
      </c>
      <c r="L141" s="30">
        <v>21.904454283514024</v>
      </c>
      <c r="M141" s="30">
        <v>22.004960124324928</v>
      </c>
      <c r="N141" s="30">
        <v>25.19976983220765</v>
      </c>
      <c r="O141" s="30">
        <v>21.634015401239644</v>
      </c>
      <c r="P141" s="30">
        <v>24.468574625011591</v>
      </c>
      <c r="Q141" s="30">
        <v>18.665234052504658</v>
      </c>
      <c r="R141" s="31">
        <v>24.840132968107241</v>
      </c>
    </row>
    <row r="142" spans="2:18" x14ac:dyDescent="0.35">
      <c r="B142" s="28">
        <v>135</v>
      </c>
      <c r="C142" s="29">
        <v>1</v>
      </c>
      <c r="D142" s="29">
        <v>0</v>
      </c>
      <c r="E142" s="29">
        <v>0</v>
      </c>
      <c r="F142" s="29">
        <v>0</v>
      </c>
      <c r="G142" s="29">
        <v>0</v>
      </c>
      <c r="H142" s="29">
        <v>1</v>
      </c>
      <c r="I142" s="29">
        <v>1</v>
      </c>
      <c r="J142" s="29">
        <v>0</v>
      </c>
      <c r="K142" s="30">
        <v>25.710370866665258</v>
      </c>
      <c r="L142" s="30">
        <v>23.388796927397316</v>
      </c>
      <c r="M142" s="30">
        <v>16.299151538114145</v>
      </c>
      <c r="N142" s="30">
        <v>15.923225894071455</v>
      </c>
      <c r="O142" s="30">
        <v>22.100575220895848</v>
      </c>
      <c r="P142" s="30">
        <v>25.920542512096642</v>
      </c>
      <c r="Q142" s="30">
        <v>20.407798769306062</v>
      </c>
      <c r="R142" s="31">
        <v>13.755071780626668</v>
      </c>
    </row>
    <row r="143" spans="2:18" x14ac:dyDescent="0.35">
      <c r="B143" s="28">
        <v>136</v>
      </c>
      <c r="C143" s="29">
        <v>0</v>
      </c>
      <c r="D143" s="29">
        <v>1</v>
      </c>
      <c r="E143" s="29">
        <v>1</v>
      </c>
      <c r="F143" s="29">
        <v>0</v>
      </c>
      <c r="G143" s="29">
        <v>0</v>
      </c>
      <c r="H143" s="29">
        <v>1</v>
      </c>
      <c r="I143" s="29">
        <v>1</v>
      </c>
      <c r="J143" s="29">
        <v>0</v>
      </c>
      <c r="K143" s="30">
        <v>24.872096650256921</v>
      </c>
      <c r="L143" s="30">
        <v>23.457531924643604</v>
      </c>
      <c r="M143" s="30">
        <v>28.479370407176521</v>
      </c>
      <c r="N143" s="30">
        <v>22.527073888114895</v>
      </c>
      <c r="O143" s="30">
        <v>22.722746847412733</v>
      </c>
      <c r="P143" s="30">
        <v>27.477071345264161</v>
      </c>
      <c r="Q143" s="30">
        <v>22.497077603677813</v>
      </c>
      <c r="R143" s="31">
        <v>14.232935547438348</v>
      </c>
    </row>
    <row r="144" spans="2:18" x14ac:dyDescent="0.35">
      <c r="B144" s="28">
        <v>137</v>
      </c>
      <c r="C144" s="29">
        <v>1</v>
      </c>
      <c r="D144" s="29">
        <v>0</v>
      </c>
      <c r="E144" s="29">
        <v>1</v>
      </c>
      <c r="F144" s="29">
        <v>0</v>
      </c>
      <c r="G144" s="29">
        <v>0</v>
      </c>
      <c r="H144" s="29">
        <v>1</v>
      </c>
      <c r="I144" s="29">
        <v>1</v>
      </c>
      <c r="J144" s="29">
        <v>0</v>
      </c>
      <c r="K144" s="30">
        <v>29.339841494797206</v>
      </c>
      <c r="L144" s="30">
        <v>22.068004483441332</v>
      </c>
      <c r="M144" s="30">
        <v>24.232494390636536</v>
      </c>
      <c r="N144" s="30">
        <v>26.914405450442654</v>
      </c>
      <c r="O144" s="30">
        <v>20.008024025288258</v>
      </c>
      <c r="P144" s="30">
        <v>28.096009206405558</v>
      </c>
      <c r="Q144" s="30">
        <v>21.706770071447671</v>
      </c>
      <c r="R144" s="31">
        <v>14.433268033154292</v>
      </c>
    </row>
    <row r="145" spans="2:18" x14ac:dyDescent="0.35">
      <c r="B145" s="28">
        <v>138</v>
      </c>
      <c r="C145" s="29">
        <v>1</v>
      </c>
      <c r="D145" s="29">
        <v>1</v>
      </c>
      <c r="E145" s="29">
        <v>1</v>
      </c>
      <c r="F145" s="29">
        <v>0</v>
      </c>
      <c r="G145" s="29">
        <v>0</v>
      </c>
      <c r="H145" s="29">
        <v>1</v>
      </c>
      <c r="I145" s="29">
        <v>1</v>
      </c>
      <c r="J145" s="29">
        <v>0</v>
      </c>
      <c r="K145" s="30">
        <v>25.81630826817873</v>
      </c>
      <c r="L145" s="30">
        <v>24.276898619389598</v>
      </c>
      <c r="M145" s="30">
        <v>24.825525682073863</v>
      </c>
      <c r="N145" s="30">
        <v>27.700269772654174</v>
      </c>
      <c r="O145" s="30">
        <v>21.196979026398946</v>
      </c>
      <c r="P145" s="30">
        <v>27.299984470308345</v>
      </c>
      <c r="Q145" s="30">
        <v>18.998640612861397</v>
      </c>
      <c r="R145" s="31">
        <v>15.371314611404259</v>
      </c>
    </row>
    <row r="146" spans="2:18" x14ac:dyDescent="0.35">
      <c r="B146" s="28">
        <v>139</v>
      </c>
      <c r="C146" s="29">
        <v>1</v>
      </c>
      <c r="D146" s="29">
        <v>0</v>
      </c>
      <c r="E146" s="29">
        <v>1</v>
      </c>
      <c r="F146" s="29">
        <v>0</v>
      </c>
      <c r="G146" s="29">
        <v>0</v>
      </c>
      <c r="H146" s="29">
        <v>1</v>
      </c>
      <c r="I146" s="29">
        <v>1</v>
      </c>
      <c r="J146" s="29">
        <v>1</v>
      </c>
      <c r="K146" s="30">
        <v>21.247040030332862</v>
      </c>
      <c r="L146" s="30">
        <v>20.813898546231137</v>
      </c>
      <c r="M146" s="30">
        <v>29.744701132327826</v>
      </c>
      <c r="N146" s="30">
        <v>24.385037260398299</v>
      </c>
      <c r="O146" s="30">
        <v>21.36307794610034</v>
      </c>
      <c r="P146" s="30">
        <v>27.383772930116177</v>
      </c>
      <c r="Q146" s="30">
        <v>18.103466597259207</v>
      </c>
      <c r="R146" s="31">
        <v>23.138695019663039</v>
      </c>
    </row>
    <row r="147" spans="2:18" x14ac:dyDescent="0.35">
      <c r="B147" s="28">
        <v>140</v>
      </c>
      <c r="C147" s="29">
        <v>1</v>
      </c>
      <c r="D147" s="29">
        <v>1</v>
      </c>
      <c r="E147" s="29">
        <v>0</v>
      </c>
      <c r="F147" s="29">
        <v>0</v>
      </c>
      <c r="G147" s="29">
        <v>0</v>
      </c>
      <c r="H147" s="29">
        <v>1</v>
      </c>
      <c r="I147" s="29">
        <v>1</v>
      </c>
      <c r="J147" s="29">
        <v>1</v>
      </c>
      <c r="K147" s="30">
        <v>30.713473500213457</v>
      </c>
      <c r="L147" s="30">
        <v>19.86824534514</v>
      </c>
      <c r="M147" s="30">
        <v>21.383752294621271</v>
      </c>
      <c r="N147" s="30">
        <v>25.235767549309102</v>
      </c>
      <c r="O147" s="30">
        <v>22.423245228244067</v>
      </c>
      <c r="P147" s="30">
        <v>26.147875792605223</v>
      </c>
      <c r="Q147" s="30">
        <v>20.686109983650827</v>
      </c>
      <c r="R147" s="31">
        <v>22.130190259909625</v>
      </c>
    </row>
    <row r="148" spans="2:18" x14ac:dyDescent="0.35">
      <c r="B148" s="28">
        <v>141</v>
      </c>
      <c r="C148" s="29">
        <v>1</v>
      </c>
      <c r="D148" s="29">
        <v>0</v>
      </c>
      <c r="E148" s="29">
        <v>0</v>
      </c>
      <c r="F148" s="29">
        <v>0</v>
      </c>
      <c r="G148" s="29">
        <v>1</v>
      </c>
      <c r="H148" s="29">
        <v>1</v>
      </c>
      <c r="I148" s="29">
        <v>1</v>
      </c>
      <c r="J148" s="29">
        <v>0</v>
      </c>
      <c r="K148" s="30">
        <v>28.409782585306239</v>
      </c>
      <c r="L148" s="30">
        <v>16.426051818300209</v>
      </c>
      <c r="M148" s="30">
        <v>18.875144743053674</v>
      </c>
      <c r="N148" s="30">
        <v>21.378469012837339</v>
      </c>
      <c r="O148" s="30">
        <v>27.397870737793934</v>
      </c>
      <c r="P148" s="30">
        <v>28.462927390324406</v>
      </c>
      <c r="Q148" s="30">
        <v>21.088860396543431</v>
      </c>
      <c r="R148" s="31">
        <v>13.143484393789445</v>
      </c>
    </row>
    <row r="149" spans="2:18" x14ac:dyDescent="0.35">
      <c r="B149" s="28">
        <v>142</v>
      </c>
      <c r="C149" s="29">
        <v>0</v>
      </c>
      <c r="D149" s="29">
        <v>1</v>
      </c>
      <c r="E149" s="29">
        <v>1</v>
      </c>
      <c r="F149" s="29">
        <v>0</v>
      </c>
      <c r="G149" s="29">
        <v>0</v>
      </c>
      <c r="H149" s="29">
        <v>1</v>
      </c>
      <c r="I149" s="29">
        <v>1</v>
      </c>
      <c r="J149" s="29">
        <v>0</v>
      </c>
      <c r="K149" s="30">
        <v>21.82232409660746</v>
      </c>
      <c r="L149" s="30">
        <v>25.36368177403892</v>
      </c>
      <c r="M149" s="30">
        <v>27.997078077781435</v>
      </c>
      <c r="N149" s="30">
        <v>23.375109464232917</v>
      </c>
      <c r="O149" s="30">
        <v>20.29888146803691</v>
      </c>
      <c r="P149" s="30">
        <v>27.487594344926467</v>
      </c>
      <c r="Q149" s="30">
        <v>20.554501687529704</v>
      </c>
      <c r="R149" s="31">
        <v>14.109336314612666</v>
      </c>
    </row>
    <row r="150" spans="2:18" x14ac:dyDescent="0.35">
      <c r="B150" s="28">
        <v>143</v>
      </c>
      <c r="C150" s="29">
        <v>1</v>
      </c>
      <c r="D150" s="29">
        <v>0</v>
      </c>
      <c r="E150" s="29">
        <v>1</v>
      </c>
      <c r="F150" s="29">
        <v>0</v>
      </c>
      <c r="G150" s="29">
        <v>0</v>
      </c>
      <c r="H150" s="29">
        <v>1</v>
      </c>
      <c r="I150" s="29">
        <v>1</v>
      </c>
      <c r="J150" s="29">
        <v>1</v>
      </c>
      <c r="K150" s="30">
        <v>24.958535590621686</v>
      </c>
      <c r="L150" s="30">
        <v>20.009147677149635</v>
      </c>
      <c r="M150" s="30">
        <v>25.630869043963813</v>
      </c>
      <c r="N150" s="30">
        <v>23.46171758090529</v>
      </c>
      <c r="O150" s="30">
        <v>20.819182333226884</v>
      </c>
      <c r="P150" s="30">
        <v>24.819793028183533</v>
      </c>
      <c r="Q150" s="30">
        <v>19.82798907317877</v>
      </c>
      <c r="R150" s="31">
        <v>19.255562605392676</v>
      </c>
    </row>
    <row r="151" spans="2:18" x14ac:dyDescent="0.35">
      <c r="B151" s="28">
        <v>144</v>
      </c>
      <c r="C151" s="29">
        <v>0</v>
      </c>
      <c r="D151" s="29">
        <v>0</v>
      </c>
      <c r="E151" s="29">
        <v>1</v>
      </c>
      <c r="F151" s="29">
        <v>0</v>
      </c>
      <c r="G151" s="29">
        <v>0</v>
      </c>
      <c r="H151" s="29">
        <v>1</v>
      </c>
      <c r="I151" s="29">
        <v>1</v>
      </c>
      <c r="J151" s="29">
        <v>1</v>
      </c>
      <c r="K151" s="30">
        <v>22.706941664226367</v>
      </c>
      <c r="L151" s="30">
        <v>21.426380761487561</v>
      </c>
      <c r="M151" s="30">
        <v>24.772975933286009</v>
      </c>
      <c r="N151" s="30">
        <v>24.428004828550218</v>
      </c>
      <c r="O151" s="30">
        <v>22.794026481315502</v>
      </c>
      <c r="P151" s="30">
        <v>23.197444284190389</v>
      </c>
      <c r="Q151" s="30">
        <v>19.260326748563472</v>
      </c>
      <c r="R151" s="31">
        <v>22.053019170602397</v>
      </c>
    </row>
    <row r="152" spans="2:18" x14ac:dyDescent="0.35">
      <c r="B152" s="28">
        <v>145</v>
      </c>
      <c r="C152" s="29">
        <v>0</v>
      </c>
      <c r="D152" s="29">
        <v>1</v>
      </c>
      <c r="E152" s="29">
        <v>1</v>
      </c>
      <c r="F152" s="29">
        <v>0</v>
      </c>
      <c r="G152" s="29">
        <v>0</v>
      </c>
      <c r="H152" s="29">
        <v>1</v>
      </c>
      <c r="I152" s="29">
        <v>1</v>
      </c>
      <c r="J152" s="29">
        <v>0</v>
      </c>
      <c r="K152" s="30">
        <v>22.609267297282102</v>
      </c>
      <c r="L152" s="30">
        <v>22.035543334692001</v>
      </c>
      <c r="M152" s="30">
        <v>28.810309594205133</v>
      </c>
      <c r="N152" s="30">
        <v>28.053389975083018</v>
      </c>
      <c r="O152" s="30">
        <v>23.920834651368072</v>
      </c>
      <c r="P152" s="30">
        <v>24.27895707048496</v>
      </c>
      <c r="Q152" s="30">
        <v>19.989659728377958</v>
      </c>
      <c r="R152" s="31">
        <v>15.261714177378451</v>
      </c>
    </row>
    <row r="153" spans="2:18" x14ac:dyDescent="0.35">
      <c r="B153" s="28">
        <v>146</v>
      </c>
      <c r="C153" s="29">
        <v>0</v>
      </c>
      <c r="D153" s="29">
        <v>0</v>
      </c>
      <c r="E153" s="29">
        <v>1</v>
      </c>
      <c r="F153" s="29">
        <v>0</v>
      </c>
      <c r="G153" s="29">
        <v>0</v>
      </c>
      <c r="H153" s="29">
        <v>1</v>
      </c>
      <c r="I153" s="29">
        <v>1</v>
      </c>
      <c r="J153" s="29">
        <v>0</v>
      </c>
      <c r="K153" s="30">
        <v>23.926425158049266</v>
      </c>
      <c r="L153" s="30">
        <v>21.005064513422806</v>
      </c>
      <c r="M153" s="30">
        <v>27.759660938665654</v>
      </c>
      <c r="N153" s="30">
        <v>18.883217122653001</v>
      </c>
      <c r="O153" s="30">
        <v>23.870027949122324</v>
      </c>
      <c r="P153" s="30">
        <v>22.770218076682475</v>
      </c>
      <c r="Q153" s="30">
        <v>22.712658172950913</v>
      </c>
      <c r="R153" s="31">
        <v>13.004536545748289</v>
      </c>
    </row>
    <row r="154" spans="2:18" x14ac:dyDescent="0.35">
      <c r="B154" s="28">
        <v>147</v>
      </c>
      <c r="C154" s="29">
        <v>1</v>
      </c>
      <c r="D154" s="29">
        <v>1</v>
      </c>
      <c r="E154" s="29">
        <v>0</v>
      </c>
      <c r="F154" s="29">
        <v>1</v>
      </c>
      <c r="G154" s="29">
        <v>0</v>
      </c>
      <c r="H154" s="29">
        <v>1</v>
      </c>
      <c r="I154" s="29">
        <v>1</v>
      </c>
      <c r="J154" s="29">
        <v>0</v>
      </c>
      <c r="K154" s="30">
        <v>25.597612836148024</v>
      </c>
      <c r="L154" s="30">
        <v>22.470831034538758</v>
      </c>
      <c r="M154" s="30">
        <v>22.948715795460597</v>
      </c>
      <c r="N154" s="30">
        <v>18.966063576908013</v>
      </c>
      <c r="O154" s="30">
        <v>21.015551202528219</v>
      </c>
      <c r="P154" s="30">
        <v>22.779098740267589</v>
      </c>
      <c r="Q154" s="30">
        <v>17.865350614665115</v>
      </c>
      <c r="R154" s="31">
        <v>15.489324540532969</v>
      </c>
    </row>
    <row r="155" spans="2:18" x14ac:dyDescent="0.35">
      <c r="B155" s="28">
        <v>148</v>
      </c>
      <c r="C155" s="29">
        <v>0</v>
      </c>
      <c r="D155" s="29">
        <v>0</v>
      </c>
      <c r="E155" s="29">
        <v>1</v>
      </c>
      <c r="F155" s="29">
        <v>1</v>
      </c>
      <c r="G155" s="29">
        <v>0</v>
      </c>
      <c r="H155" s="29">
        <v>1</v>
      </c>
      <c r="I155" s="29">
        <v>1</v>
      </c>
      <c r="J155" s="29">
        <v>0</v>
      </c>
      <c r="K155" s="30">
        <v>22.870889315455162</v>
      </c>
      <c r="L155" s="30">
        <v>18.468877780078305</v>
      </c>
      <c r="M155" s="30">
        <v>24.902643329864834</v>
      </c>
      <c r="N155" s="30">
        <v>19.926826898135779</v>
      </c>
      <c r="O155" s="30">
        <v>20.770605052861047</v>
      </c>
      <c r="P155" s="30">
        <v>28.102224166707693</v>
      </c>
      <c r="Q155" s="30">
        <v>17.169184024069711</v>
      </c>
      <c r="R155" s="31">
        <v>14.594483802536807</v>
      </c>
    </row>
    <row r="156" spans="2:18" x14ac:dyDescent="0.35">
      <c r="B156" s="28">
        <v>149</v>
      </c>
      <c r="C156" s="29">
        <v>1</v>
      </c>
      <c r="D156" s="29">
        <v>0</v>
      </c>
      <c r="E156" s="29">
        <v>1</v>
      </c>
      <c r="F156" s="29">
        <v>0</v>
      </c>
      <c r="G156" s="29">
        <v>0</v>
      </c>
      <c r="H156" s="29">
        <v>1</v>
      </c>
      <c r="I156" s="29">
        <v>1</v>
      </c>
      <c r="J156" s="29">
        <v>0</v>
      </c>
      <c r="K156" s="30">
        <v>28.595076646751696</v>
      </c>
      <c r="L156" s="30">
        <v>21.055768419118916</v>
      </c>
      <c r="M156" s="30">
        <v>27.572047979911922</v>
      </c>
      <c r="N156" s="30">
        <v>15.98147172780007</v>
      </c>
      <c r="O156" s="30">
        <v>19.696979810041622</v>
      </c>
      <c r="P156" s="30">
        <v>25.500068683158879</v>
      </c>
      <c r="Q156" s="30">
        <v>16.424024245630225</v>
      </c>
      <c r="R156" s="31">
        <v>15.035199328757272</v>
      </c>
    </row>
    <row r="157" spans="2:18" x14ac:dyDescent="0.35">
      <c r="B157" s="28">
        <v>150</v>
      </c>
      <c r="C157" s="29">
        <v>0</v>
      </c>
      <c r="D157" s="29">
        <v>1</v>
      </c>
      <c r="E157" s="29">
        <v>0</v>
      </c>
      <c r="F157" s="29">
        <v>0</v>
      </c>
      <c r="G157" s="29">
        <v>0</v>
      </c>
      <c r="H157" s="29">
        <v>1</v>
      </c>
      <c r="I157" s="29">
        <v>1</v>
      </c>
      <c r="J157" s="29">
        <v>1</v>
      </c>
      <c r="K157" s="30">
        <v>26.276338563439609</v>
      </c>
      <c r="L157" s="30">
        <v>20.136534158601954</v>
      </c>
      <c r="M157" s="30">
        <v>25.457179759103454</v>
      </c>
      <c r="N157" s="30">
        <v>19.140358317076142</v>
      </c>
      <c r="O157" s="30">
        <v>20.104241631406154</v>
      </c>
      <c r="P157" s="30">
        <v>27.080700731794213</v>
      </c>
      <c r="Q157" s="30">
        <v>20.411752312679386</v>
      </c>
      <c r="R157" s="31">
        <v>24.777750504531408</v>
      </c>
    </row>
    <row r="158" spans="2:18" x14ac:dyDescent="0.35">
      <c r="B158" s="28">
        <v>151</v>
      </c>
      <c r="C158" s="29">
        <v>0</v>
      </c>
      <c r="D158" s="29">
        <v>0</v>
      </c>
      <c r="E158" s="29">
        <v>1</v>
      </c>
      <c r="F158" s="29">
        <v>0</v>
      </c>
      <c r="G158" s="29">
        <v>0</v>
      </c>
      <c r="H158" s="29">
        <v>1</v>
      </c>
      <c r="I158" s="29">
        <v>1</v>
      </c>
      <c r="J158" s="29">
        <v>1</v>
      </c>
      <c r="K158" s="30">
        <v>24.251705535372661</v>
      </c>
      <c r="L158" s="30">
        <v>21.139796300717492</v>
      </c>
      <c r="M158" s="30">
        <v>25.755529670162105</v>
      </c>
      <c r="N158" s="30">
        <v>21.671741373654079</v>
      </c>
      <c r="O158" s="30">
        <v>21.350757238664556</v>
      </c>
      <c r="P158" s="30">
        <v>23.352896194362888</v>
      </c>
      <c r="Q158" s="30">
        <v>18.805734958166894</v>
      </c>
      <c r="R158" s="31">
        <v>19.948942548120183</v>
      </c>
    </row>
    <row r="159" spans="2:18" x14ac:dyDescent="0.35">
      <c r="B159" s="28">
        <v>152</v>
      </c>
      <c r="C159" s="29">
        <v>1</v>
      </c>
      <c r="D159" s="29">
        <v>1</v>
      </c>
      <c r="E159" s="29">
        <v>0</v>
      </c>
      <c r="F159" s="29">
        <v>0</v>
      </c>
      <c r="G159" s="29">
        <v>0</v>
      </c>
      <c r="H159" s="29">
        <v>1</v>
      </c>
      <c r="I159" s="29">
        <v>1</v>
      </c>
      <c r="J159" s="29">
        <v>0</v>
      </c>
      <c r="K159" s="30">
        <v>29.660046624907135</v>
      </c>
      <c r="L159" s="30">
        <v>24.943433595072229</v>
      </c>
      <c r="M159" s="30">
        <v>26.866403875688761</v>
      </c>
      <c r="N159" s="30">
        <v>16.738600862458689</v>
      </c>
      <c r="O159" s="30">
        <v>23.433420953227493</v>
      </c>
      <c r="P159" s="30">
        <v>25.657374145040468</v>
      </c>
      <c r="Q159" s="30">
        <v>21.539855689210611</v>
      </c>
      <c r="R159" s="31">
        <v>13.891269432245295</v>
      </c>
    </row>
    <row r="160" spans="2:18" x14ac:dyDescent="0.35">
      <c r="B160" s="28">
        <v>153</v>
      </c>
      <c r="C160" s="29">
        <v>1</v>
      </c>
      <c r="D160" s="29">
        <v>1</v>
      </c>
      <c r="E160" s="29">
        <v>0</v>
      </c>
      <c r="F160" s="29">
        <v>0</v>
      </c>
      <c r="G160" s="29">
        <v>0</v>
      </c>
      <c r="H160" s="29">
        <v>1</v>
      </c>
      <c r="I160" s="29">
        <v>1</v>
      </c>
      <c r="J160" s="29">
        <v>0</v>
      </c>
      <c r="K160" s="30">
        <v>29.28114360193068</v>
      </c>
      <c r="L160" s="30">
        <v>20.503628775169922</v>
      </c>
      <c r="M160" s="30">
        <v>23.099040906186467</v>
      </c>
      <c r="N160" s="30">
        <v>18.065410431702301</v>
      </c>
      <c r="O160" s="30">
        <v>24.104672489932721</v>
      </c>
      <c r="P160" s="30">
        <v>24.081703639654901</v>
      </c>
      <c r="Q160" s="30">
        <v>17.473283244528972</v>
      </c>
      <c r="R160" s="31">
        <v>14.948741347196902</v>
      </c>
    </row>
    <row r="161" spans="2:18" x14ac:dyDescent="0.35">
      <c r="B161" s="28">
        <v>154</v>
      </c>
      <c r="C161" s="29">
        <v>1</v>
      </c>
      <c r="D161" s="29">
        <v>0</v>
      </c>
      <c r="E161" s="29">
        <v>1</v>
      </c>
      <c r="F161" s="29">
        <v>0</v>
      </c>
      <c r="G161" s="29">
        <v>0</v>
      </c>
      <c r="H161" s="29">
        <v>1</v>
      </c>
      <c r="I161" s="29">
        <v>1</v>
      </c>
      <c r="J161" s="29">
        <v>0</v>
      </c>
      <c r="K161" s="30">
        <v>28.053003031385195</v>
      </c>
      <c r="L161" s="30">
        <v>18.132060027660359</v>
      </c>
      <c r="M161" s="30">
        <v>26.11309852555009</v>
      </c>
      <c r="N161" s="30">
        <v>21.289876214612278</v>
      </c>
      <c r="O161" s="30">
        <v>21.588519286835169</v>
      </c>
      <c r="P161" s="30">
        <v>23.30670871472044</v>
      </c>
      <c r="Q161" s="30">
        <v>23.18129222843006</v>
      </c>
      <c r="R161" s="31">
        <v>15.831901873966371</v>
      </c>
    </row>
    <row r="162" spans="2:18" x14ac:dyDescent="0.35">
      <c r="B162" s="28">
        <v>155</v>
      </c>
      <c r="C162" s="29">
        <v>0</v>
      </c>
      <c r="D162" s="29">
        <v>0</v>
      </c>
      <c r="E162" s="29">
        <v>1</v>
      </c>
      <c r="F162" s="29">
        <v>0</v>
      </c>
      <c r="G162" s="29">
        <v>0</v>
      </c>
      <c r="H162" s="29">
        <v>1</v>
      </c>
      <c r="I162" s="29">
        <v>1</v>
      </c>
      <c r="J162" s="29">
        <v>0</v>
      </c>
      <c r="K162" s="30">
        <v>22.708234003589467</v>
      </c>
      <c r="L162" s="30">
        <v>21.002446412712214</v>
      </c>
      <c r="M162" s="30">
        <v>28.051249096428378</v>
      </c>
      <c r="N162" s="30">
        <v>21.441117254526098</v>
      </c>
      <c r="O162" s="30">
        <v>22.234535801952582</v>
      </c>
      <c r="P162" s="30">
        <v>25.710757169011035</v>
      </c>
      <c r="Q162" s="30">
        <v>19.309794167417344</v>
      </c>
      <c r="R162" s="31">
        <v>14.201625488214635</v>
      </c>
    </row>
    <row r="163" spans="2:18" x14ac:dyDescent="0.35">
      <c r="B163" s="28">
        <v>156</v>
      </c>
      <c r="C163" s="29">
        <v>1</v>
      </c>
      <c r="D163" s="29">
        <v>1</v>
      </c>
      <c r="E163" s="29">
        <v>1</v>
      </c>
      <c r="F163" s="29">
        <v>0</v>
      </c>
      <c r="G163" s="29">
        <v>1</v>
      </c>
      <c r="H163" s="29">
        <v>1</v>
      </c>
      <c r="I163" s="29">
        <v>1</v>
      </c>
      <c r="J163" s="29">
        <v>0</v>
      </c>
      <c r="K163" s="30">
        <v>30.128332172711858</v>
      </c>
      <c r="L163" s="30">
        <v>23.451336305137545</v>
      </c>
      <c r="M163" s="30">
        <v>23.027778828426953</v>
      </c>
      <c r="N163" s="30">
        <v>25.929798136973233</v>
      </c>
      <c r="O163" s="30">
        <v>25.233750699154335</v>
      </c>
      <c r="P163" s="30">
        <v>27.027328183777122</v>
      </c>
      <c r="Q163" s="30">
        <v>20.867102689209073</v>
      </c>
      <c r="R163" s="31">
        <v>15.480849144023784</v>
      </c>
    </row>
    <row r="164" spans="2:18" x14ac:dyDescent="0.35">
      <c r="B164" s="28">
        <v>157</v>
      </c>
      <c r="C164" s="29">
        <v>0</v>
      </c>
      <c r="D164" s="29">
        <v>0</v>
      </c>
      <c r="E164" s="29">
        <v>0</v>
      </c>
      <c r="F164" s="29">
        <v>0</v>
      </c>
      <c r="G164" s="29">
        <v>0</v>
      </c>
      <c r="H164" s="29">
        <v>1</v>
      </c>
      <c r="I164" s="29">
        <v>1</v>
      </c>
      <c r="J164" s="29">
        <v>0</v>
      </c>
      <c r="K164" s="30">
        <v>27.500766396566917</v>
      </c>
      <c r="L164" s="30">
        <v>20.218953657551925</v>
      </c>
      <c r="M164" s="30">
        <v>19.853521332184904</v>
      </c>
      <c r="N164" s="30">
        <v>21.98560310914845</v>
      </c>
      <c r="O164" s="30">
        <v>22.100671978620227</v>
      </c>
      <c r="P164" s="30">
        <v>28.357531585948202</v>
      </c>
      <c r="Q164" s="30">
        <v>21.161714033716475</v>
      </c>
      <c r="R164" s="31">
        <v>14.44274155542103</v>
      </c>
    </row>
    <row r="165" spans="2:18" x14ac:dyDescent="0.35">
      <c r="B165" s="28">
        <v>158</v>
      </c>
      <c r="C165" s="29">
        <v>1</v>
      </c>
      <c r="D165" s="29">
        <v>0</v>
      </c>
      <c r="E165" s="29">
        <v>1</v>
      </c>
      <c r="F165" s="29">
        <v>1</v>
      </c>
      <c r="G165" s="29">
        <v>0</v>
      </c>
      <c r="H165" s="29">
        <v>1</v>
      </c>
      <c r="I165" s="29">
        <v>1</v>
      </c>
      <c r="J165" s="29">
        <v>1</v>
      </c>
      <c r="K165" s="30">
        <v>28.103518303463769</v>
      </c>
      <c r="L165" s="30">
        <v>22.274169019366905</v>
      </c>
      <c r="M165" s="30">
        <v>27.064372074061843</v>
      </c>
      <c r="N165" s="30">
        <v>19.172013398786181</v>
      </c>
      <c r="O165" s="30">
        <v>19.493534587997903</v>
      </c>
      <c r="P165" s="30">
        <v>26.033940131379214</v>
      </c>
      <c r="Q165" s="30">
        <v>20.591692118008488</v>
      </c>
      <c r="R165" s="31">
        <v>21.196054269853036</v>
      </c>
    </row>
    <row r="166" spans="2:18" x14ac:dyDescent="0.35">
      <c r="B166" s="28">
        <v>159</v>
      </c>
      <c r="C166" s="29">
        <v>1</v>
      </c>
      <c r="D166" s="29">
        <v>0</v>
      </c>
      <c r="E166" s="29">
        <v>1</v>
      </c>
      <c r="F166" s="29">
        <v>0</v>
      </c>
      <c r="G166" s="29">
        <v>0</v>
      </c>
      <c r="H166" s="29">
        <v>1</v>
      </c>
      <c r="I166" s="29">
        <v>1</v>
      </c>
      <c r="J166" s="29">
        <v>1</v>
      </c>
      <c r="K166" s="30">
        <v>25.99734729034277</v>
      </c>
      <c r="L166" s="30">
        <v>21.321225077380525</v>
      </c>
      <c r="M166" s="30">
        <v>28.400752979836607</v>
      </c>
      <c r="N166" s="30">
        <v>20.44896916793644</v>
      </c>
      <c r="O166" s="30">
        <v>19.959935445924568</v>
      </c>
      <c r="P166" s="30">
        <v>24.728040192160723</v>
      </c>
      <c r="Q166" s="30">
        <v>22.029044320449341</v>
      </c>
      <c r="R166" s="31">
        <v>25.451125202925343</v>
      </c>
    </row>
    <row r="167" spans="2:18" x14ac:dyDescent="0.35">
      <c r="B167" s="28">
        <v>160</v>
      </c>
      <c r="C167" s="29">
        <v>1</v>
      </c>
      <c r="D167" s="29">
        <v>1</v>
      </c>
      <c r="E167" s="29">
        <v>0</v>
      </c>
      <c r="F167" s="29">
        <v>0</v>
      </c>
      <c r="G167" s="29">
        <v>0</v>
      </c>
      <c r="H167" s="29">
        <v>1</v>
      </c>
      <c r="I167" s="29">
        <v>1</v>
      </c>
      <c r="J167" s="29">
        <v>0</v>
      </c>
      <c r="K167" s="30">
        <v>28.144301831512649</v>
      </c>
      <c r="L167" s="30">
        <v>22.346943655154465</v>
      </c>
      <c r="M167" s="30">
        <v>23.328180367132294</v>
      </c>
      <c r="N167" s="30">
        <v>27.725159037002882</v>
      </c>
      <c r="O167" s="30">
        <v>21.859466133785634</v>
      </c>
      <c r="P167" s="30">
        <v>26.82111534566409</v>
      </c>
      <c r="Q167" s="30">
        <v>21.101700184161341</v>
      </c>
      <c r="R167" s="31">
        <v>14.333180283094526</v>
      </c>
    </row>
    <row r="168" spans="2:18" x14ac:dyDescent="0.35">
      <c r="B168" s="28">
        <v>161</v>
      </c>
      <c r="C168" s="29">
        <v>1</v>
      </c>
      <c r="D168" s="29">
        <v>0</v>
      </c>
      <c r="E168" s="29">
        <v>1</v>
      </c>
      <c r="F168" s="29">
        <v>0</v>
      </c>
      <c r="G168" s="29">
        <v>0</v>
      </c>
      <c r="H168" s="29">
        <v>1</v>
      </c>
      <c r="I168" s="29">
        <v>1</v>
      </c>
      <c r="J168" s="29">
        <v>0</v>
      </c>
      <c r="K168" s="30">
        <v>27.355998128901135</v>
      </c>
      <c r="L168" s="30">
        <v>21.538674639897174</v>
      </c>
      <c r="M168" s="30">
        <v>26.887985812018467</v>
      </c>
      <c r="N168" s="30">
        <v>21.099130531504553</v>
      </c>
      <c r="O168" s="30">
        <v>23.510342040349343</v>
      </c>
      <c r="P168" s="30">
        <v>26.725955173976995</v>
      </c>
      <c r="Q168" s="30">
        <v>18.556671016402159</v>
      </c>
      <c r="R168" s="31">
        <v>17.745490734095863</v>
      </c>
    </row>
    <row r="169" spans="2:18" x14ac:dyDescent="0.35">
      <c r="B169" s="28">
        <v>162</v>
      </c>
      <c r="C169" s="29">
        <v>0</v>
      </c>
      <c r="D169" s="29">
        <v>0</v>
      </c>
      <c r="E169" s="29">
        <v>0</v>
      </c>
      <c r="F169" s="29">
        <v>0</v>
      </c>
      <c r="G169" s="29">
        <v>0</v>
      </c>
      <c r="H169" s="29">
        <v>1</v>
      </c>
      <c r="I169" s="29">
        <v>1</v>
      </c>
      <c r="J169" s="29">
        <v>0</v>
      </c>
      <c r="K169" s="30">
        <v>24.788984648114642</v>
      </c>
      <c r="L169" s="30">
        <v>19.530902847093355</v>
      </c>
      <c r="M169" s="30">
        <v>23.669983757991879</v>
      </c>
      <c r="N169" s="30">
        <v>24.592864592125423</v>
      </c>
      <c r="O169" s="30">
        <v>22.209296092813481</v>
      </c>
      <c r="P169" s="30">
        <v>26.388515080477312</v>
      </c>
      <c r="Q169" s="30">
        <v>20.976212128809962</v>
      </c>
      <c r="R169" s="31">
        <v>14.923045896254377</v>
      </c>
    </row>
    <row r="170" spans="2:18" x14ac:dyDescent="0.35">
      <c r="B170" s="28">
        <v>163</v>
      </c>
      <c r="C170" s="29">
        <v>1</v>
      </c>
      <c r="D170" s="29">
        <v>0</v>
      </c>
      <c r="E170" s="29">
        <v>1</v>
      </c>
      <c r="F170" s="29">
        <v>0</v>
      </c>
      <c r="G170" s="29">
        <v>0</v>
      </c>
      <c r="H170" s="29">
        <v>1</v>
      </c>
      <c r="I170" s="29">
        <v>1</v>
      </c>
      <c r="J170" s="29">
        <v>0</v>
      </c>
      <c r="K170" s="30">
        <v>27.553865366424144</v>
      </c>
      <c r="L170" s="30">
        <v>23.299172092378218</v>
      </c>
      <c r="M170" s="30">
        <v>29.592193773637199</v>
      </c>
      <c r="N170" s="30">
        <v>24.630598396205816</v>
      </c>
      <c r="O170" s="30">
        <v>23.206125236811438</v>
      </c>
      <c r="P170" s="30">
        <v>23.576178732130238</v>
      </c>
      <c r="Q170" s="30">
        <v>20.618108536905815</v>
      </c>
      <c r="R170" s="31">
        <v>14.836236496236319</v>
      </c>
    </row>
    <row r="171" spans="2:18" x14ac:dyDescent="0.35">
      <c r="B171" s="28">
        <v>164</v>
      </c>
      <c r="C171" s="29">
        <v>1</v>
      </c>
      <c r="D171" s="29">
        <v>0</v>
      </c>
      <c r="E171" s="29">
        <v>0</v>
      </c>
      <c r="F171" s="29">
        <v>0</v>
      </c>
      <c r="G171" s="29">
        <v>0</v>
      </c>
      <c r="H171" s="29">
        <v>1</v>
      </c>
      <c r="I171" s="29">
        <v>1</v>
      </c>
      <c r="J171" s="29">
        <v>1</v>
      </c>
      <c r="K171" s="30">
        <v>27.634237190326768</v>
      </c>
      <c r="L171" s="30">
        <v>20.897384581355357</v>
      </c>
      <c r="M171" s="30">
        <v>17.089531062082163</v>
      </c>
      <c r="N171" s="30">
        <v>23.228007409727763</v>
      </c>
      <c r="O171" s="30">
        <v>24.785703726652649</v>
      </c>
      <c r="P171" s="30">
        <v>27.093430450696047</v>
      </c>
      <c r="Q171" s="30">
        <v>20.685454111457609</v>
      </c>
      <c r="R171" s="31">
        <v>22.585792737211559</v>
      </c>
    </row>
    <row r="172" spans="2:18" x14ac:dyDescent="0.35">
      <c r="B172" s="28">
        <v>165</v>
      </c>
      <c r="C172" s="29">
        <v>1</v>
      </c>
      <c r="D172" s="29">
        <v>1</v>
      </c>
      <c r="E172" s="29">
        <v>1</v>
      </c>
      <c r="F172" s="29">
        <v>0</v>
      </c>
      <c r="G172" s="29">
        <v>0</v>
      </c>
      <c r="H172" s="29">
        <v>1</v>
      </c>
      <c r="I172" s="29">
        <v>1</v>
      </c>
      <c r="J172" s="29">
        <v>0</v>
      </c>
      <c r="K172" s="30">
        <v>28.221638183165759</v>
      </c>
      <c r="L172" s="30">
        <v>18.78366842686378</v>
      </c>
      <c r="M172" s="30">
        <v>26.465680777462801</v>
      </c>
      <c r="N172" s="30">
        <v>25.566395988170164</v>
      </c>
      <c r="O172" s="30">
        <v>21.609710785429289</v>
      </c>
      <c r="P172" s="30">
        <v>23.640742134401918</v>
      </c>
      <c r="Q172" s="30">
        <v>17.909309239986197</v>
      </c>
      <c r="R172" s="31">
        <v>16.177441795956561</v>
      </c>
    </row>
    <row r="173" spans="2:18" x14ac:dyDescent="0.35">
      <c r="B173" s="28">
        <v>166</v>
      </c>
      <c r="C173" s="29">
        <v>1</v>
      </c>
      <c r="D173" s="29">
        <v>1</v>
      </c>
      <c r="E173" s="29">
        <v>0</v>
      </c>
      <c r="F173" s="29">
        <v>0</v>
      </c>
      <c r="G173" s="29">
        <v>0</v>
      </c>
      <c r="H173" s="29">
        <v>1</v>
      </c>
      <c r="I173" s="29">
        <v>0</v>
      </c>
      <c r="J173" s="29">
        <v>0</v>
      </c>
      <c r="K173" s="30">
        <v>27.946687397236936</v>
      </c>
      <c r="L173" s="30">
        <v>21.929747395942371</v>
      </c>
      <c r="M173" s="30">
        <v>18.824665984601243</v>
      </c>
      <c r="N173" s="30">
        <v>20.825835698211133</v>
      </c>
      <c r="O173" s="30">
        <v>21.317677037716045</v>
      </c>
      <c r="P173" s="30">
        <v>27.019740131659027</v>
      </c>
      <c r="Q173" s="30">
        <v>20.504233178906897</v>
      </c>
      <c r="R173" s="31">
        <v>14.514733549126509</v>
      </c>
    </row>
    <row r="174" spans="2:18" x14ac:dyDescent="0.35">
      <c r="B174" s="28">
        <v>167</v>
      </c>
      <c r="C174" s="29">
        <v>0</v>
      </c>
      <c r="D174" s="29">
        <v>0</v>
      </c>
      <c r="E174" s="29">
        <v>1</v>
      </c>
      <c r="F174" s="29">
        <v>0</v>
      </c>
      <c r="G174" s="29">
        <v>0</v>
      </c>
      <c r="H174" s="29">
        <v>1</v>
      </c>
      <c r="I174" s="29">
        <v>1</v>
      </c>
      <c r="J174" s="29">
        <v>1</v>
      </c>
      <c r="K174" s="30">
        <v>25.101773352216171</v>
      </c>
      <c r="L174" s="30">
        <v>21.536260980409011</v>
      </c>
      <c r="M174" s="30">
        <v>25.370332082486104</v>
      </c>
      <c r="N174" s="30">
        <v>23.600575723773375</v>
      </c>
      <c r="O174" s="30">
        <v>22.731983733193005</v>
      </c>
      <c r="P174" s="30">
        <v>25.870622934358508</v>
      </c>
      <c r="Q174" s="30">
        <v>22.542491353175137</v>
      </c>
      <c r="R174" s="31">
        <v>20.047806164091796</v>
      </c>
    </row>
    <row r="175" spans="2:18" x14ac:dyDescent="0.35">
      <c r="B175" s="28">
        <v>168</v>
      </c>
      <c r="C175" s="29">
        <v>1</v>
      </c>
      <c r="D175" s="29">
        <v>0</v>
      </c>
      <c r="E175" s="29">
        <v>1</v>
      </c>
      <c r="F175" s="29">
        <v>0</v>
      </c>
      <c r="G175" s="29">
        <v>0</v>
      </c>
      <c r="H175" s="29">
        <v>1</v>
      </c>
      <c r="I175" s="29">
        <v>1</v>
      </c>
      <c r="J175" s="29">
        <v>1</v>
      </c>
      <c r="K175" s="30">
        <v>27.449086465265971</v>
      </c>
      <c r="L175" s="30">
        <v>18.786438181355738</v>
      </c>
      <c r="M175" s="30">
        <v>25.026549305289816</v>
      </c>
      <c r="N175" s="30">
        <v>23.489855397529681</v>
      </c>
      <c r="O175" s="30">
        <v>20.715413091790641</v>
      </c>
      <c r="P175" s="30">
        <v>27.138448788009207</v>
      </c>
      <c r="Q175" s="30">
        <v>19.225375863593953</v>
      </c>
      <c r="R175" s="31">
        <v>23.962847142333288</v>
      </c>
    </row>
    <row r="176" spans="2:18" x14ac:dyDescent="0.35">
      <c r="B176" s="28">
        <v>169</v>
      </c>
      <c r="C176" s="29">
        <v>1</v>
      </c>
      <c r="D176" s="29">
        <v>1</v>
      </c>
      <c r="E176" s="29">
        <v>1</v>
      </c>
      <c r="F176" s="29">
        <v>0</v>
      </c>
      <c r="G176" s="29">
        <v>0</v>
      </c>
      <c r="H176" s="29">
        <v>1</v>
      </c>
      <c r="I176" s="29">
        <v>1</v>
      </c>
      <c r="J176" s="29">
        <v>1</v>
      </c>
      <c r="K176" s="30">
        <v>22.765543997024107</v>
      </c>
      <c r="L176" s="30">
        <v>18.648812202247978</v>
      </c>
      <c r="M176" s="30">
        <v>27.384064778581035</v>
      </c>
      <c r="N176" s="30">
        <v>24.158946970088849</v>
      </c>
      <c r="O176" s="30">
        <v>23.792454654723336</v>
      </c>
      <c r="P176" s="30">
        <v>24.430752695721434</v>
      </c>
      <c r="Q176" s="30">
        <v>21.562526471508477</v>
      </c>
      <c r="R176" s="31">
        <v>20.283779462238119</v>
      </c>
    </row>
    <row r="177" spans="2:18" x14ac:dyDescent="0.35">
      <c r="B177" s="28">
        <v>170</v>
      </c>
      <c r="C177" s="29">
        <v>0</v>
      </c>
      <c r="D177" s="29">
        <v>0</v>
      </c>
      <c r="E177" s="29">
        <v>1</v>
      </c>
      <c r="F177" s="29">
        <v>0</v>
      </c>
      <c r="G177" s="29">
        <v>1</v>
      </c>
      <c r="H177" s="29">
        <v>1</v>
      </c>
      <c r="I177" s="29">
        <v>1</v>
      </c>
      <c r="J177" s="29">
        <v>1</v>
      </c>
      <c r="K177" s="30">
        <v>26.678740609075394</v>
      </c>
      <c r="L177" s="30">
        <v>21.24384559720545</v>
      </c>
      <c r="M177" s="30">
        <v>27.327585692159534</v>
      </c>
      <c r="N177" s="30">
        <v>20.471521860372434</v>
      </c>
      <c r="O177" s="30">
        <v>24.789674067415174</v>
      </c>
      <c r="P177" s="30">
        <v>28.357059865086743</v>
      </c>
      <c r="Q177" s="30">
        <v>20.061384819483525</v>
      </c>
      <c r="R177" s="31">
        <v>17.836686543640219</v>
      </c>
    </row>
    <row r="178" spans="2:18" x14ac:dyDescent="0.35">
      <c r="B178" s="28">
        <v>171</v>
      </c>
      <c r="C178" s="29">
        <v>1</v>
      </c>
      <c r="D178" s="29">
        <v>1</v>
      </c>
      <c r="E178" s="29">
        <v>1</v>
      </c>
      <c r="F178" s="29">
        <v>0</v>
      </c>
      <c r="G178" s="29">
        <v>1</v>
      </c>
      <c r="H178" s="29">
        <v>1</v>
      </c>
      <c r="I178" s="29">
        <v>1</v>
      </c>
      <c r="J178" s="29">
        <v>0</v>
      </c>
      <c r="K178" s="30">
        <v>26.253433122640509</v>
      </c>
      <c r="L178" s="30">
        <v>21.988863878117751</v>
      </c>
      <c r="M178" s="30">
        <v>27.592754085713352</v>
      </c>
      <c r="N178" s="30">
        <v>23.350178354069339</v>
      </c>
      <c r="O178" s="30">
        <v>27.988122422027295</v>
      </c>
      <c r="P178" s="30">
        <v>25.122493771067131</v>
      </c>
      <c r="Q178" s="30">
        <v>19.036472179062358</v>
      </c>
      <c r="R178" s="31">
        <v>13.774248723145831</v>
      </c>
    </row>
    <row r="179" spans="2:18" x14ac:dyDescent="0.35">
      <c r="B179" s="28">
        <v>172</v>
      </c>
      <c r="C179" s="29">
        <v>1</v>
      </c>
      <c r="D179" s="29">
        <v>0</v>
      </c>
      <c r="E179" s="29">
        <v>1</v>
      </c>
      <c r="F179" s="29">
        <v>0</v>
      </c>
      <c r="G179" s="29">
        <v>0</v>
      </c>
      <c r="H179" s="29">
        <v>1</v>
      </c>
      <c r="I179" s="29">
        <v>1</v>
      </c>
      <c r="J179" s="29">
        <v>0</v>
      </c>
      <c r="K179" s="30">
        <v>28.110197266307736</v>
      </c>
      <c r="L179" s="30">
        <v>21.647483484604685</v>
      </c>
      <c r="M179" s="30">
        <v>24.198301438994921</v>
      </c>
      <c r="N179" s="30">
        <v>19.607238253900974</v>
      </c>
      <c r="O179" s="30">
        <v>20.684766616358033</v>
      </c>
      <c r="P179" s="30">
        <v>22.624878225200472</v>
      </c>
      <c r="Q179" s="30">
        <v>19.490030959790904</v>
      </c>
      <c r="R179" s="31">
        <v>14.574191850990722</v>
      </c>
    </row>
    <row r="180" spans="2:18" x14ac:dyDescent="0.35">
      <c r="B180" s="28">
        <v>173</v>
      </c>
      <c r="C180" s="29">
        <v>1</v>
      </c>
      <c r="D180" s="29">
        <v>0</v>
      </c>
      <c r="E180" s="29">
        <v>1</v>
      </c>
      <c r="F180" s="29">
        <v>0</v>
      </c>
      <c r="G180" s="29">
        <v>0</v>
      </c>
      <c r="H180" s="29">
        <v>1</v>
      </c>
      <c r="I180" s="29">
        <v>1</v>
      </c>
      <c r="J180" s="29">
        <v>0</v>
      </c>
      <c r="K180" s="30">
        <v>27.47629299584295</v>
      </c>
      <c r="L180" s="30">
        <v>19.870215198500716</v>
      </c>
      <c r="M180" s="30">
        <v>21.841177883515275</v>
      </c>
      <c r="N180" s="30">
        <v>25.130187235999173</v>
      </c>
      <c r="O180" s="30">
        <v>22.511405988597517</v>
      </c>
      <c r="P180" s="30">
        <v>26.948320429258686</v>
      </c>
      <c r="Q180" s="30">
        <v>21.017639255094618</v>
      </c>
      <c r="R180" s="31">
        <v>14.443437527438515</v>
      </c>
    </row>
    <row r="181" spans="2:18" x14ac:dyDescent="0.35">
      <c r="B181" s="28">
        <v>174</v>
      </c>
      <c r="C181" s="29">
        <v>1</v>
      </c>
      <c r="D181" s="29">
        <v>1</v>
      </c>
      <c r="E181" s="29">
        <v>1</v>
      </c>
      <c r="F181" s="29">
        <v>0</v>
      </c>
      <c r="G181" s="29">
        <v>0</v>
      </c>
      <c r="H181" s="29">
        <v>1</v>
      </c>
      <c r="I181" s="29">
        <v>1</v>
      </c>
      <c r="J181" s="29">
        <v>1</v>
      </c>
      <c r="K181" s="30">
        <v>26.021164797656819</v>
      </c>
      <c r="L181" s="30">
        <v>22.327857252757745</v>
      </c>
      <c r="M181" s="30">
        <v>25.710163184504726</v>
      </c>
      <c r="N181" s="30">
        <v>25.116604032141172</v>
      </c>
      <c r="O181" s="30">
        <v>22.371319453588519</v>
      </c>
      <c r="P181" s="30">
        <v>26.296018027833259</v>
      </c>
      <c r="Q181" s="30">
        <v>24.659548306834349</v>
      </c>
      <c r="R181" s="31">
        <v>20.308859738120024</v>
      </c>
    </row>
    <row r="182" spans="2:18" x14ac:dyDescent="0.35">
      <c r="B182" s="28">
        <v>175</v>
      </c>
      <c r="C182" s="29">
        <v>1</v>
      </c>
      <c r="D182" s="29">
        <v>0</v>
      </c>
      <c r="E182" s="29">
        <v>1</v>
      </c>
      <c r="F182" s="29">
        <v>1</v>
      </c>
      <c r="G182" s="29">
        <v>0</v>
      </c>
      <c r="H182" s="29">
        <v>1</v>
      </c>
      <c r="I182" s="29">
        <v>1</v>
      </c>
      <c r="J182" s="29">
        <v>0</v>
      </c>
      <c r="K182" s="30">
        <v>26.475164882283181</v>
      </c>
      <c r="L182" s="30">
        <v>19.411679662736866</v>
      </c>
      <c r="M182" s="30">
        <v>24.773528063129341</v>
      </c>
      <c r="N182" s="30">
        <v>13.485567685542627</v>
      </c>
      <c r="O182" s="30">
        <v>23.490126183035663</v>
      </c>
      <c r="P182" s="30">
        <v>22.445415702058568</v>
      </c>
      <c r="Q182" s="30">
        <v>18.885561662650989</v>
      </c>
      <c r="R182" s="31">
        <v>15.228886603266577</v>
      </c>
    </row>
    <row r="183" spans="2:18" x14ac:dyDescent="0.35">
      <c r="B183" s="28">
        <v>176</v>
      </c>
      <c r="C183" s="29">
        <v>1</v>
      </c>
      <c r="D183" s="29">
        <v>0</v>
      </c>
      <c r="E183" s="29">
        <v>1</v>
      </c>
      <c r="F183" s="29">
        <v>0</v>
      </c>
      <c r="G183" s="29">
        <v>1</v>
      </c>
      <c r="H183" s="29">
        <v>1</v>
      </c>
      <c r="I183" s="29">
        <v>1</v>
      </c>
      <c r="J183" s="29">
        <v>0</v>
      </c>
      <c r="K183" s="30">
        <v>26.692490433851926</v>
      </c>
      <c r="L183" s="30">
        <v>18.749562438276161</v>
      </c>
      <c r="M183" s="30">
        <v>23.109963822002918</v>
      </c>
      <c r="N183" s="30">
        <v>21.609747768909273</v>
      </c>
      <c r="O183" s="30">
        <v>30.6687157467024</v>
      </c>
      <c r="P183" s="30">
        <v>27.962509065739411</v>
      </c>
      <c r="Q183" s="30">
        <v>22.116254595664827</v>
      </c>
      <c r="R183" s="31">
        <v>15.939569724720673</v>
      </c>
    </row>
    <row r="184" spans="2:18" x14ac:dyDescent="0.35">
      <c r="B184" s="28">
        <v>177</v>
      </c>
      <c r="C184" s="29">
        <v>1</v>
      </c>
      <c r="D184" s="29">
        <v>0</v>
      </c>
      <c r="E184" s="29">
        <v>0</v>
      </c>
      <c r="F184" s="29">
        <v>0</v>
      </c>
      <c r="G184" s="29">
        <v>1</v>
      </c>
      <c r="H184" s="29">
        <v>1</v>
      </c>
      <c r="I184" s="29">
        <v>1</v>
      </c>
      <c r="J184" s="29">
        <v>0</v>
      </c>
      <c r="K184" s="30">
        <v>26.428681175878829</v>
      </c>
      <c r="L184" s="30">
        <v>20.465455312466794</v>
      </c>
      <c r="M184" s="30">
        <v>22.01076626553402</v>
      </c>
      <c r="N184" s="30">
        <v>19.493651258151001</v>
      </c>
      <c r="O184" s="30">
        <v>26.593201864435343</v>
      </c>
      <c r="P184" s="30">
        <v>25.843803256559269</v>
      </c>
      <c r="Q184" s="30">
        <v>18.466816469141786</v>
      </c>
      <c r="R184" s="31">
        <v>15.158517769151766</v>
      </c>
    </row>
    <row r="185" spans="2:18" x14ac:dyDescent="0.35">
      <c r="B185" s="28">
        <v>178</v>
      </c>
      <c r="C185" s="29">
        <v>0</v>
      </c>
      <c r="D185" s="29">
        <v>0</v>
      </c>
      <c r="E185" s="29">
        <v>1</v>
      </c>
      <c r="F185" s="29">
        <v>1</v>
      </c>
      <c r="G185" s="29">
        <v>1</v>
      </c>
      <c r="H185" s="29">
        <v>1</v>
      </c>
      <c r="I185" s="29">
        <v>1</v>
      </c>
      <c r="J185" s="29">
        <v>1</v>
      </c>
      <c r="K185" s="30">
        <v>26.01410985763254</v>
      </c>
      <c r="L185" s="30">
        <v>22.534756482627316</v>
      </c>
      <c r="M185" s="30">
        <v>25.431401090024583</v>
      </c>
      <c r="N185" s="30">
        <v>17.982676126280769</v>
      </c>
      <c r="O185" s="30">
        <v>28.614189798487228</v>
      </c>
      <c r="P185" s="30">
        <v>27.282061909188371</v>
      </c>
      <c r="Q185" s="30">
        <v>21.066463149656506</v>
      </c>
      <c r="R185" s="31">
        <v>20.624235920534268</v>
      </c>
    </row>
    <row r="186" spans="2:18" x14ac:dyDescent="0.35">
      <c r="B186" s="28">
        <v>179</v>
      </c>
      <c r="C186" s="29">
        <v>1</v>
      </c>
      <c r="D186" s="29">
        <v>0</v>
      </c>
      <c r="E186" s="29">
        <v>1</v>
      </c>
      <c r="F186" s="29">
        <v>1</v>
      </c>
      <c r="G186" s="29">
        <v>0</v>
      </c>
      <c r="H186" s="29">
        <v>1</v>
      </c>
      <c r="I186" s="29">
        <v>1</v>
      </c>
      <c r="J186" s="29">
        <v>0</v>
      </c>
      <c r="K186" s="30">
        <v>24.98463404573193</v>
      </c>
      <c r="L186" s="30">
        <v>23.726111445270764</v>
      </c>
      <c r="M186" s="30">
        <v>27.247695207445556</v>
      </c>
      <c r="N186" s="30">
        <v>20.062378810059844</v>
      </c>
      <c r="O186" s="30">
        <v>17.923906548664288</v>
      </c>
      <c r="P186" s="30">
        <v>23.471643035405815</v>
      </c>
      <c r="Q186" s="30">
        <v>19.674677051621515</v>
      </c>
      <c r="R186" s="31">
        <v>14.060624547125389</v>
      </c>
    </row>
    <row r="187" spans="2:18" x14ac:dyDescent="0.35">
      <c r="B187" s="28">
        <v>180</v>
      </c>
      <c r="C187" s="29">
        <v>0</v>
      </c>
      <c r="D187" s="29">
        <v>0</v>
      </c>
      <c r="E187" s="29">
        <v>1</v>
      </c>
      <c r="F187" s="29">
        <v>0</v>
      </c>
      <c r="G187" s="29">
        <v>0</v>
      </c>
      <c r="H187" s="29">
        <v>1</v>
      </c>
      <c r="I187" s="29">
        <v>1</v>
      </c>
      <c r="J187" s="29">
        <v>0</v>
      </c>
      <c r="K187" s="30">
        <v>24.236220212675875</v>
      </c>
      <c r="L187" s="30">
        <v>21.349717843986411</v>
      </c>
      <c r="M187" s="30">
        <v>25.168799144282499</v>
      </c>
      <c r="N187" s="30">
        <v>18.376360265034368</v>
      </c>
      <c r="O187" s="30">
        <v>23.065410585395696</v>
      </c>
      <c r="P187" s="30">
        <v>29.382372292327041</v>
      </c>
      <c r="Q187" s="30">
        <v>21.789174652833903</v>
      </c>
      <c r="R187" s="31">
        <v>16.435162308803086</v>
      </c>
    </row>
    <row r="188" spans="2:18" x14ac:dyDescent="0.35">
      <c r="B188" s="28">
        <v>181</v>
      </c>
      <c r="C188" s="29">
        <v>0</v>
      </c>
      <c r="D188" s="29">
        <v>1</v>
      </c>
      <c r="E188" s="29">
        <v>0</v>
      </c>
      <c r="F188" s="29">
        <v>0</v>
      </c>
      <c r="G188" s="29">
        <v>0</v>
      </c>
      <c r="H188" s="29">
        <v>1</v>
      </c>
      <c r="I188" s="29">
        <v>1</v>
      </c>
      <c r="J188" s="29">
        <v>0</v>
      </c>
      <c r="K188" s="30">
        <v>23.720341947480552</v>
      </c>
      <c r="L188" s="30">
        <v>23.142803955327455</v>
      </c>
      <c r="M188" s="30">
        <v>20.142664940475125</v>
      </c>
      <c r="N188" s="30">
        <v>24.318701264128197</v>
      </c>
      <c r="O188" s="30">
        <v>21.843284665834631</v>
      </c>
      <c r="P188" s="30">
        <v>24.971012370387175</v>
      </c>
      <c r="Q188" s="30">
        <v>18.238218558444149</v>
      </c>
      <c r="R188" s="31">
        <v>14.017010122479515</v>
      </c>
    </row>
    <row r="189" spans="2:18" x14ac:dyDescent="0.35">
      <c r="B189" s="28">
        <v>182</v>
      </c>
      <c r="C189" s="29">
        <v>0</v>
      </c>
      <c r="D189" s="29">
        <v>0</v>
      </c>
      <c r="E189" s="29">
        <v>1</v>
      </c>
      <c r="F189" s="29">
        <v>0</v>
      </c>
      <c r="G189" s="29">
        <v>0</v>
      </c>
      <c r="H189" s="29">
        <v>1</v>
      </c>
      <c r="I189" s="29">
        <v>1</v>
      </c>
      <c r="J189" s="29">
        <v>0</v>
      </c>
      <c r="K189" s="30">
        <v>24.592801206373814</v>
      </c>
      <c r="L189" s="30">
        <v>19.34035888650903</v>
      </c>
      <c r="M189" s="30">
        <v>27.281030520793578</v>
      </c>
      <c r="N189" s="30">
        <v>20.676998101011943</v>
      </c>
      <c r="O189" s="30">
        <v>23.713708833080219</v>
      </c>
      <c r="P189" s="30">
        <v>26.046959610475941</v>
      </c>
      <c r="Q189" s="30">
        <v>18.648325554596074</v>
      </c>
      <c r="R189" s="31">
        <v>13.09330184238779</v>
      </c>
    </row>
    <row r="190" spans="2:18" x14ac:dyDescent="0.35">
      <c r="B190" s="28">
        <v>183</v>
      </c>
      <c r="C190" s="29">
        <v>1</v>
      </c>
      <c r="D190" s="29">
        <v>0</v>
      </c>
      <c r="E190" s="29">
        <v>0</v>
      </c>
      <c r="F190" s="29">
        <v>0</v>
      </c>
      <c r="G190" s="29">
        <v>0</v>
      </c>
      <c r="H190" s="29">
        <v>1</v>
      </c>
      <c r="I190" s="29">
        <v>1</v>
      </c>
      <c r="J190" s="29">
        <v>0</v>
      </c>
      <c r="K190" s="30">
        <v>24.873988947190501</v>
      </c>
      <c r="L190" s="30">
        <v>20.84746371394915</v>
      </c>
      <c r="M190" s="30">
        <v>20.703615264594685</v>
      </c>
      <c r="N190" s="30">
        <v>21.082711854444398</v>
      </c>
      <c r="O190" s="30">
        <v>22.501938768916538</v>
      </c>
      <c r="P190" s="30">
        <v>25.457588676301196</v>
      </c>
      <c r="Q190" s="30">
        <v>23.525717497314531</v>
      </c>
      <c r="R190" s="31">
        <v>14.844833301061184</v>
      </c>
    </row>
    <row r="191" spans="2:18" x14ac:dyDescent="0.35">
      <c r="B191" s="28">
        <v>184</v>
      </c>
      <c r="C191" s="29">
        <v>1</v>
      </c>
      <c r="D191" s="29">
        <v>0</v>
      </c>
      <c r="E191" s="29">
        <v>1</v>
      </c>
      <c r="F191" s="29">
        <v>0</v>
      </c>
      <c r="G191" s="29">
        <v>0</v>
      </c>
      <c r="H191" s="29">
        <v>1</v>
      </c>
      <c r="I191" s="29">
        <v>1</v>
      </c>
      <c r="J191" s="29">
        <v>0</v>
      </c>
      <c r="K191" s="30">
        <v>27.409064775170968</v>
      </c>
      <c r="L191" s="30">
        <v>19.052020019250257</v>
      </c>
      <c r="M191" s="30">
        <v>25.128239895831808</v>
      </c>
      <c r="N191" s="30">
        <v>23.45057331190057</v>
      </c>
      <c r="O191" s="30">
        <v>22.308824091724681</v>
      </c>
      <c r="P191" s="30">
        <v>24.332567975196007</v>
      </c>
      <c r="Q191" s="30">
        <v>20.351200883050506</v>
      </c>
      <c r="R191" s="31">
        <v>14.888965762220611</v>
      </c>
    </row>
    <row r="192" spans="2:18" x14ac:dyDescent="0.35">
      <c r="B192" s="28">
        <v>185</v>
      </c>
      <c r="C192" s="29">
        <v>1</v>
      </c>
      <c r="D192" s="29">
        <v>0</v>
      </c>
      <c r="E192" s="29">
        <v>1</v>
      </c>
      <c r="F192" s="29">
        <v>0</v>
      </c>
      <c r="G192" s="29">
        <v>0</v>
      </c>
      <c r="H192" s="29">
        <v>1</v>
      </c>
      <c r="I192" s="29">
        <v>1</v>
      </c>
      <c r="J192" s="29">
        <v>1</v>
      </c>
      <c r="K192" s="30">
        <v>25.829627849389208</v>
      </c>
      <c r="L192" s="30">
        <v>21.414758926789283</v>
      </c>
      <c r="M192" s="30">
        <v>27.835511365507827</v>
      </c>
      <c r="N192" s="30">
        <v>19.818791527231003</v>
      </c>
      <c r="O192" s="30">
        <v>21.460706570218598</v>
      </c>
      <c r="P192" s="30">
        <v>27.663555363822489</v>
      </c>
      <c r="Q192" s="30">
        <v>19.606952682591938</v>
      </c>
      <c r="R192" s="31">
        <v>15.34314692722031</v>
      </c>
    </row>
    <row r="193" spans="2:18" x14ac:dyDescent="0.35">
      <c r="B193" s="28">
        <v>186</v>
      </c>
      <c r="C193" s="29">
        <v>0</v>
      </c>
      <c r="D193" s="29">
        <v>0</v>
      </c>
      <c r="E193" s="29">
        <v>0</v>
      </c>
      <c r="F193" s="29">
        <v>0</v>
      </c>
      <c r="G193" s="29">
        <v>0</v>
      </c>
      <c r="H193" s="29">
        <v>1</v>
      </c>
      <c r="I193" s="29">
        <v>1</v>
      </c>
      <c r="J193" s="29">
        <v>1</v>
      </c>
      <c r="K193" s="30">
        <v>21.614983397760007</v>
      </c>
      <c r="L193" s="30">
        <v>21.995015005849631</v>
      </c>
      <c r="M193" s="30">
        <v>18.594625287681097</v>
      </c>
      <c r="N193" s="30">
        <v>23.147269113210271</v>
      </c>
      <c r="O193" s="30">
        <v>20.307528696954893</v>
      </c>
      <c r="P193" s="30">
        <v>24.894272204597655</v>
      </c>
      <c r="Q193" s="30">
        <v>19.129585805157653</v>
      </c>
      <c r="R193" s="31">
        <v>20.564491528754218</v>
      </c>
    </row>
    <row r="194" spans="2:18" x14ac:dyDescent="0.35">
      <c r="B194" s="28">
        <v>187</v>
      </c>
      <c r="C194" s="29">
        <v>0</v>
      </c>
      <c r="D194" s="29">
        <v>0</v>
      </c>
      <c r="E194" s="29">
        <v>0</v>
      </c>
      <c r="F194" s="29">
        <v>0</v>
      </c>
      <c r="G194" s="29">
        <v>0</v>
      </c>
      <c r="H194" s="29">
        <v>1</v>
      </c>
      <c r="I194" s="29">
        <v>1</v>
      </c>
      <c r="J194" s="29">
        <v>0</v>
      </c>
      <c r="K194" s="30">
        <v>25.049983046156168</v>
      </c>
      <c r="L194" s="30">
        <v>21.119403854018017</v>
      </c>
      <c r="M194" s="30">
        <v>21.15607974742268</v>
      </c>
      <c r="N194" s="30">
        <v>19.170143771105433</v>
      </c>
      <c r="O194" s="30">
        <v>22.096106995858406</v>
      </c>
      <c r="P194" s="30">
        <v>26.144893823041713</v>
      </c>
      <c r="Q194" s="30">
        <v>20.171749011805208</v>
      </c>
      <c r="R194" s="31">
        <v>14.258951190125952</v>
      </c>
    </row>
    <row r="195" spans="2:18" x14ac:dyDescent="0.35">
      <c r="B195" s="28">
        <v>188</v>
      </c>
      <c r="C195" s="29">
        <v>1</v>
      </c>
      <c r="D195" s="29">
        <v>1</v>
      </c>
      <c r="E195" s="29">
        <v>1</v>
      </c>
      <c r="F195" s="29">
        <v>0</v>
      </c>
      <c r="G195" s="29">
        <v>0</v>
      </c>
      <c r="H195" s="29">
        <v>1</v>
      </c>
      <c r="I195" s="29">
        <v>1</v>
      </c>
      <c r="J195" s="29">
        <v>0</v>
      </c>
      <c r="K195" s="30">
        <v>26.049301076009133</v>
      </c>
      <c r="L195" s="30">
        <v>21.006506542048836</v>
      </c>
      <c r="M195" s="30">
        <v>27.013250319662095</v>
      </c>
      <c r="N195" s="30">
        <v>21.558770512780658</v>
      </c>
      <c r="O195" s="30">
        <v>22.707708307479752</v>
      </c>
      <c r="P195" s="30">
        <v>21.089295125869288</v>
      </c>
      <c r="Q195" s="30">
        <v>23.014490197874728</v>
      </c>
      <c r="R195" s="31">
        <v>16.219949902980531</v>
      </c>
    </row>
    <row r="196" spans="2:18" x14ac:dyDescent="0.35">
      <c r="B196" s="28">
        <v>189</v>
      </c>
      <c r="C196" s="29">
        <v>1</v>
      </c>
      <c r="D196" s="29">
        <v>0</v>
      </c>
      <c r="E196" s="29">
        <v>1</v>
      </c>
      <c r="F196" s="29">
        <v>0</v>
      </c>
      <c r="G196" s="29">
        <v>0</v>
      </c>
      <c r="H196" s="29">
        <v>1</v>
      </c>
      <c r="I196" s="29">
        <v>1</v>
      </c>
      <c r="J196" s="29">
        <v>0</v>
      </c>
      <c r="K196" s="30">
        <v>27.167515527236841</v>
      </c>
      <c r="L196" s="30">
        <v>19.006257037421445</v>
      </c>
      <c r="M196" s="30">
        <v>24.779667285680294</v>
      </c>
      <c r="N196" s="30">
        <v>15.641467191981373</v>
      </c>
      <c r="O196" s="30">
        <v>21.688872035252903</v>
      </c>
      <c r="P196" s="30">
        <v>25.702277396927716</v>
      </c>
      <c r="Q196" s="30">
        <v>19.714321619609262</v>
      </c>
      <c r="R196" s="31">
        <v>12.65938456252662</v>
      </c>
    </row>
    <row r="197" spans="2:18" x14ac:dyDescent="0.35">
      <c r="B197" s="28">
        <v>190</v>
      </c>
      <c r="C197" s="29">
        <v>1</v>
      </c>
      <c r="D197" s="29">
        <v>1</v>
      </c>
      <c r="E197" s="29">
        <v>0</v>
      </c>
      <c r="F197" s="29">
        <v>0</v>
      </c>
      <c r="G197" s="29">
        <v>0</v>
      </c>
      <c r="H197" s="29">
        <v>1</v>
      </c>
      <c r="I197" s="29">
        <v>1</v>
      </c>
      <c r="J197" s="29">
        <v>1</v>
      </c>
      <c r="K197" s="30">
        <v>28.010124445581319</v>
      </c>
      <c r="L197" s="30">
        <v>21.189202728636438</v>
      </c>
      <c r="M197" s="30">
        <v>19.299574799734582</v>
      </c>
      <c r="N197" s="30">
        <v>25.099370084030312</v>
      </c>
      <c r="O197" s="30">
        <v>20.981718524998801</v>
      </c>
      <c r="P197" s="30">
        <v>23.001943389490783</v>
      </c>
      <c r="Q197" s="30">
        <v>18.258858985041087</v>
      </c>
      <c r="R197" s="31">
        <v>20.993001186398828</v>
      </c>
    </row>
    <row r="198" spans="2:18" x14ac:dyDescent="0.35">
      <c r="B198" s="28">
        <v>191</v>
      </c>
      <c r="C198" s="29">
        <v>1</v>
      </c>
      <c r="D198" s="29">
        <v>0</v>
      </c>
      <c r="E198" s="29">
        <v>1</v>
      </c>
      <c r="F198" s="29">
        <v>0</v>
      </c>
      <c r="G198" s="29">
        <v>0</v>
      </c>
      <c r="H198" s="29">
        <v>1</v>
      </c>
      <c r="I198" s="29">
        <v>1</v>
      </c>
      <c r="J198" s="29">
        <v>1</v>
      </c>
      <c r="K198" s="30">
        <v>24.19400500972564</v>
      </c>
      <c r="L198" s="30">
        <v>20.015756717019485</v>
      </c>
      <c r="M198" s="30">
        <v>28.317829590943944</v>
      </c>
      <c r="N198" s="30">
        <v>19.430534277192777</v>
      </c>
      <c r="O198" s="30">
        <v>20.83760832621731</v>
      </c>
      <c r="P198" s="30">
        <v>28.585799899974159</v>
      </c>
      <c r="Q198" s="30">
        <v>21.216103182919959</v>
      </c>
      <c r="R198" s="31">
        <v>20.69582534730257</v>
      </c>
    </row>
    <row r="199" spans="2:18" x14ac:dyDescent="0.35">
      <c r="B199" s="28">
        <v>192</v>
      </c>
      <c r="C199" s="29">
        <v>1</v>
      </c>
      <c r="D199" s="29">
        <v>1</v>
      </c>
      <c r="E199" s="29">
        <v>1</v>
      </c>
      <c r="F199" s="29">
        <v>1</v>
      </c>
      <c r="G199" s="29">
        <v>0</v>
      </c>
      <c r="H199" s="29">
        <v>1</v>
      </c>
      <c r="I199" s="29">
        <v>1</v>
      </c>
      <c r="J199" s="29">
        <v>1</v>
      </c>
      <c r="K199" s="30">
        <v>28.789507851468578</v>
      </c>
      <c r="L199" s="30">
        <v>21.429370698028659</v>
      </c>
      <c r="M199" s="30">
        <v>23.976401084865063</v>
      </c>
      <c r="N199" s="30">
        <v>16.759861777344849</v>
      </c>
      <c r="O199" s="30">
        <v>21.613933157266619</v>
      </c>
      <c r="P199" s="30">
        <v>26.598833239557639</v>
      </c>
      <c r="Q199" s="30">
        <v>20.988161916135535</v>
      </c>
      <c r="R199" s="31">
        <v>16.324530530213892</v>
      </c>
    </row>
    <row r="200" spans="2:18" x14ac:dyDescent="0.35">
      <c r="B200" s="28">
        <v>193</v>
      </c>
      <c r="C200" s="29">
        <v>1</v>
      </c>
      <c r="D200" s="29">
        <v>1</v>
      </c>
      <c r="E200" s="29">
        <v>1</v>
      </c>
      <c r="F200" s="29">
        <v>0</v>
      </c>
      <c r="G200" s="29">
        <v>0</v>
      </c>
      <c r="H200" s="29">
        <v>1</v>
      </c>
      <c r="I200" s="29">
        <v>1</v>
      </c>
      <c r="J200" s="29">
        <v>0</v>
      </c>
      <c r="K200" s="30">
        <v>26.538032096729896</v>
      </c>
      <c r="L200" s="30">
        <v>24.030854119298034</v>
      </c>
      <c r="M200" s="30">
        <v>24.896437984896888</v>
      </c>
      <c r="N200" s="30">
        <v>24.328641278966202</v>
      </c>
      <c r="O200" s="30">
        <v>24.403852800136676</v>
      </c>
      <c r="P200" s="30">
        <v>23.497644784140267</v>
      </c>
      <c r="Q200" s="30">
        <v>22.271548649056694</v>
      </c>
      <c r="R200" s="31">
        <v>13.782352497460412</v>
      </c>
    </row>
    <row r="201" spans="2:18" x14ac:dyDescent="0.35">
      <c r="B201" s="28">
        <v>194</v>
      </c>
      <c r="C201" s="29">
        <v>1</v>
      </c>
      <c r="D201" s="29">
        <v>0</v>
      </c>
      <c r="E201" s="29">
        <v>1</v>
      </c>
      <c r="F201" s="29">
        <v>0</v>
      </c>
      <c r="G201" s="29">
        <v>0</v>
      </c>
      <c r="H201" s="29">
        <v>1</v>
      </c>
      <c r="I201" s="29">
        <v>1</v>
      </c>
      <c r="J201" s="29">
        <v>1</v>
      </c>
      <c r="K201" s="30">
        <v>31.284775808372146</v>
      </c>
      <c r="L201" s="30">
        <v>22.315557994207442</v>
      </c>
      <c r="M201" s="30">
        <v>25.146515040099729</v>
      </c>
      <c r="N201" s="30">
        <v>22.251499459082464</v>
      </c>
      <c r="O201" s="30">
        <v>23.096046107813404</v>
      </c>
      <c r="P201" s="30">
        <v>24.708353572329074</v>
      </c>
      <c r="Q201" s="30">
        <v>15.9617788878803</v>
      </c>
      <c r="R201" s="31">
        <v>22.447876119199414</v>
      </c>
    </row>
    <row r="202" spans="2:18" x14ac:dyDescent="0.35">
      <c r="B202" s="28">
        <v>195</v>
      </c>
      <c r="C202" s="29">
        <v>1</v>
      </c>
      <c r="D202" s="29">
        <v>0</v>
      </c>
      <c r="E202" s="29">
        <v>1</v>
      </c>
      <c r="F202" s="29">
        <v>0</v>
      </c>
      <c r="G202" s="29">
        <v>0</v>
      </c>
      <c r="H202" s="29">
        <v>1</v>
      </c>
      <c r="I202" s="29">
        <v>1</v>
      </c>
      <c r="J202" s="29">
        <v>1</v>
      </c>
      <c r="K202" s="30">
        <v>28.676769189152211</v>
      </c>
      <c r="L202" s="30">
        <v>20.176098818576833</v>
      </c>
      <c r="M202" s="30">
        <v>25.737761041681189</v>
      </c>
      <c r="N202" s="30">
        <v>24.695822643391693</v>
      </c>
      <c r="O202" s="30">
        <v>21.99786138801624</v>
      </c>
      <c r="P202" s="30">
        <v>25.096453705732291</v>
      </c>
      <c r="Q202" s="30">
        <v>20.430904717329923</v>
      </c>
      <c r="R202" s="31">
        <v>19.707313400861278</v>
      </c>
    </row>
    <row r="203" spans="2:18" x14ac:dyDescent="0.35">
      <c r="B203" s="28">
        <v>196</v>
      </c>
      <c r="C203" s="29">
        <v>0</v>
      </c>
      <c r="D203" s="29">
        <v>0</v>
      </c>
      <c r="E203" s="29">
        <v>1</v>
      </c>
      <c r="F203" s="29">
        <v>0</v>
      </c>
      <c r="G203" s="29">
        <v>0</v>
      </c>
      <c r="H203" s="29">
        <v>1</v>
      </c>
      <c r="I203" s="29">
        <v>1</v>
      </c>
      <c r="J203" s="29">
        <v>1</v>
      </c>
      <c r="K203" s="30">
        <v>22.617491732084968</v>
      </c>
      <c r="L203" s="30">
        <v>21.770577218899131</v>
      </c>
      <c r="M203" s="30">
        <v>26.966844518163843</v>
      </c>
      <c r="N203" s="30">
        <v>23.22341706918829</v>
      </c>
      <c r="O203" s="30">
        <v>22.376122894747496</v>
      </c>
      <c r="P203" s="30">
        <v>26.443227190797366</v>
      </c>
      <c r="Q203" s="30">
        <v>22.032664227577669</v>
      </c>
      <c r="R203" s="31">
        <v>24.071918586387088</v>
      </c>
    </row>
    <row r="204" spans="2:18" x14ac:dyDescent="0.35">
      <c r="B204" s="28">
        <v>197</v>
      </c>
      <c r="C204" s="29">
        <v>1</v>
      </c>
      <c r="D204" s="29">
        <v>1</v>
      </c>
      <c r="E204" s="29">
        <v>1</v>
      </c>
      <c r="F204" s="29">
        <v>0</v>
      </c>
      <c r="G204" s="29">
        <v>0</v>
      </c>
      <c r="H204" s="29">
        <v>1</v>
      </c>
      <c r="I204" s="29">
        <v>1</v>
      </c>
      <c r="J204" s="29">
        <v>0</v>
      </c>
      <c r="K204" s="30">
        <v>26.431775247879052</v>
      </c>
      <c r="L204" s="30">
        <v>24.022736520727971</v>
      </c>
      <c r="M204" s="30">
        <v>26.112033395111354</v>
      </c>
      <c r="N204" s="30">
        <v>23.314974724182932</v>
      </c>
      <c r="O204" s="30">
        <v>23.328268539108862</v>
      </c>
      <c r="P204" s="30">
        <v>25.709159969224512</v>
      </c>
      <c r="Q204" s="30">
        <v>19.903374181714028</v>
      </c>
      <c r="R204" s="31">
        <v>14.498876782155222</v>
      </c>
    </row>
    <row r="205" spans="2:18" x14ac:dyDescent="0.35">
      <c r="B205" s="28">
        <v>198</v>
      </c>
      <c r="C205" s="29">
        <v>1</v>
      </c>
      <c r="D205" s="29">
        <v>0</v>
      </c>
      <c r="E205" s="29">
        <v>1</v>
      </c>
      <c r="F205" s="29">
        <v>0</v>
      </c>
      <c r="G205" s="29">
        <v>0</v>
      </c>
      <c r="H205" s="29">
        <v>1</v>
      </c>
      <c r="I205" s="29">
        <v>1</v>
      </c>
      <c r="J205" s="29">
        <v>0</v>
      </c>
      <c r="K205" s="30">
        <v>27.458302769836358</v>
      </c>
      <c r="L205" s="30">
        <v>21.036477973567855</v>
      </c>
      <c r="M205" s="30">
        <v>25.898183776854907</v>
      </c>
      <c r="N205" s="30">
        <v>21.540990532245967</v>
      </c>
      <c r="O205" s="30">
        <v>20.970745837046085</v>
      </c>
      <c r="P205" s="30">
        <v>27.381582521457368</v>
      </c>
      <c r="Q205" s="30">
        <v>23.484221767405064</v>
      </c>
      <c r="R205" s="31">
        <v>14.769347766978028</v>
      </c>
    </row>
    <row r="206" spans="2:18" x14ac:dyDescent="0.35">
      <c r="B206" s="28">
        <v>199</v>
      </c>
      <c r="C206" s="29">
        <v>1</v>
      </c>
      <c r="D206" s="29">
        <v>0</v>
      </c>
      <c r="E206" s="29">
        <v>1</v>
      </c>
      <c r="F206" s="29">
        <v>0</v>
      </c>
      <c r="G206" s="29">
        <v>0</v>
      </c>
      <c r="H206" s="29">
        <v>1</v>
      </c>
      <c r="I206" s="29">
        <v>1</v>
      </c>
      <c r="J206" s="29">
        <v>1</v>
      </c>
      <c r="K206" s="30">
        <v>25.938550287689438</v>
      </c>
      <c r="L206" s="30">
        <v>18.965386682371697</v>
      </c>
      <c r="M206" s="30">
        <v>28.603378236843803</v>
      </c>
      <c r="N206" s="30">
        <v>26.053498731864984</v>
      </c>
      <c r="O206" s="30">
        <v>24.371690817569622</v>
      </c>
      <c r="P206" s="30">
        <v>26.653257039547295</v>
      </c>
      <c r="Q206" s="30">
        <v>21.190065433599706</v>
      </c>
      <c r="R206" s="31">
        <v>19.623034418035704</v>
      </c>
    </row>
    <row r="207" spans="2:18" x14ac:dyDescent="0.35">
      <c r="B207" s="28">
        <v>200</v>
      </c>
      <c r="C207" s="29">
        <v>1</v>
      </c>
      <c r="D207" s="29">
        <v>1</v>
      </c>
      <c r="E207" s="29">
        <v>0</v>
      </c>
      <c r="F207" s="29">
        <v>0</v>
      </c>
      <c r="G207" s="29">
        <v>0</v>
      </c>
      <c r="H207" s="29">
        <v>1</v>
      </c>
      <c r="I207" s="29">
        <v>1</v>
      </c>
      <c r="J207" s="29">
        <v>1</v>
      </c>
      <c r="K207" s="30">
        <v>29.473671402237596</v>
      </c>
      <c r="L207" s="30">
        <v>22.884912688060346</v>
      </c>
      <c r="M207" s="30">
        <v>23.044337695579966</v>
      </c>
      <c r="N207" s="30">
        <v>24.877709869163407</v>
      </c>
      <c r="O207" s="30">
        <v>22.311943092711235</v>
      </c>
      <c r="P207" s="30">
        <v>24.436318541449094</v>
      </c>
      <c r="Q207" s="30">
        <v>18.37556599166048</v>
      </c>
      <c r="R207" s="31">
        <v>18.622116341473866</v>
      </c>
    </row>
    <row r="208" spans="2:18" x14ac:dyDescent="0.35">
      <c r="B208" s="28">
        <v>201</v>
      </c>
      <c r="C208" s="29">
        <v>0</v>
      </c>
      <c r="D208" s="29">
        <v>0</v>
      </c>
      <c r="E208" s="29">
        <v>0</v>
      </c>
      <c r="F208" s="29">
        <v>0</v>
      </c>
      <c r="G208" s="29">
        <v>0</v>
      </c>
      <c r="H208" s="29">
        <v>1</v>
      </c>
      <c r="I208" s="29">
        <v>1</v>
      </c>
      <c r="J208" s="29">
        <v>0</v>
      </c>
      <c r="K208" s="30">
        <v>22.397645443422928</v>
      </c>
      <c r="L208" s="30">
        <v>20.52008818712488</v>
      </c>
      <c r="M208" s="30">
        <v>19.634377661278965</v>
      </c>
      <c r="N208" s="30">
        <v>19.832558109475066</v>
      </c>
      <c r="O208" s="30">
        <v>22.213072237858707</v>
      </c>
      <c r="P208" s="30">
        <v>18.655870434586312</v>
      </c>
      <c r="Q208" s="30">
        <v>21.242356814678399</v>
      </c>
      <c r="R208" s="31">
        <v>14.697684201724554</v>
      </c>
    </row>
    <row r="209" spans="2:18" x14ac:dyDescent="0.35">
      <c r="B209" s="28">
        <v>202</v>
      </c>
      <c r="C209" s="29">
        <v>0</v>
      </c>
      <c r="D209" s="29">
        <v>0</v>
      </c>
      <c r="E209" s="29">
        <v>0</v>
      </c>
      <c r="F209" s="29">
        <v>0</v>
      </c>
      <c r="G209" s="29">
        <v>0</v>
      </c>
      <c r="H209" s="29">
        <v>1</v>
      </c>
      <c r="I209" s="29">
        <v>1</v>
      </c>
      <c r="J209" s="29">
        <v>0</v>
      </c>
      <c r="K209" s="30">
        <v>25.625538313357016</v>
      </c>
      <c r="L209" s="30">
        <v>20.754247470743977</v>
      </c>
      <c r="M209" s="30">
        <v>21.9474054095027</v>
      </c>
      <c r="N209" s="30">
        <v>22.854072915527933</v>
      </c>
      <c r="O209" s="30">
        <v>23.757059146817465</v>
      </c>
      <c r="P209" s="30">
        <v>25.378949448161464</v>
      </c>
      <c r="Q209" s="30">
        <v>18.892554019826271</v>
      </c>
      <c r="R209" s="31">
        <v>15.891295546255268</v>
      </c>
    </row>
    <row r="210" spans="2:18" x14ac:dyDescent="0.35">
      <c r="B210" s="28">
        <v>203</v>
      </c>
      <c r="C210" s="29">
        <v>1</v>
      </c>
      <c r="D210" s="29">
        <v>1</v>
      </c>
      <c r="E210" s="29">
        <v>1</v>
      </c>
      <c r="F210" s="29">
        <v>0</v>
      </c>
      <c r="G210" s="29">
        <v>0</v>
      </c>
      <c r="H210" s="29">
        <v>1</v>
      </c>
      <c r="I210" s="29">
        <v>1</v>
      </c>
      <c r="J210" s="29">
        <v>0</v>
      </c>
      <c r="K210" s="30">
        <v>25.188161779497779</v>
      </c>
      <c r="L210" s="30">
        <v>24.710747705963296</v>
      </c>
      <c r="M210" s="30">
        <v>25.733033356990685</v>
      </c>
      <c r="N210" s="30">
        <v>23.621976147827517</v>
      </c>
      <c r="O210" s="30">
        <v>23.493176951304779</v>
      </c>
      <c r="P210" s="30">
        <v>25.506371148161826</v>
      </c>
      <c r="Q210" s="30">
        <v>20.202018980156506</v>
      </c>
      <c r="R210" s="31">
        <v>14.83883182462667</v>
      </c>
    </row>
    <row r="211" spans="2:18" x14ac:dyDescent="0.35">
      <c r="B211" s="28">
        <v>204</v>
      </c>
      <c r="C211" s="29">
        <v>0</v>
      </c>
      <c r="D211" s="29">
        <v>0</v>
      </c>
      <c r="E211" s="29">
        <v>0</v>
      </c>
      <c r="F211" s="29">
        <v>0</v>
      </c>
      <c r="G211" s="29">
        <v>0</v>
      </c>
      <c r="H211" s="29">
        <v>1</v>
      </c>
      <c r="I211" s="29">
        <v>1</v>
      </c>
      <c r="J211" s="29">
        <v>1</v>
      </c>
      <c r="K211" s="30">
        <v>23.656900368608145</v>
      </c>
      <c r="L211" s="30">
        <v>22.439663383270155</v>
      </c>
      <c r="M211" s="30">
        <v>19.786139910958074</v>
      </c>
      <c r="N211" s="30">
        <v>23.026404490342287</v>
      </c>
      <c r="O211" s="30">
        <v>21.030571634271833</v>
      </c>
      <c r="P211" s="30">
        <v>24.786388768333762</v>
      </c>
      <c r="Q211" s="30">
        <v>24.140811830388024</v>
      </c>
      <c r="R211" s="31">
        <v>19.930355089915576</v>
      </c>
    </row>
    <row r="212" spans="2:18" x14ac:dyDescent="0.35">
      <c r="B212" s="28">
        <v>205</v>
      </c>
      <c r="C212" s="29">
        <v>1</v>
      </c>
      <c r="D212" s="29">
        <v>0</v>
      </c>
      <c r="E212" s="29">
        <v>1</v>
      </c>
      <c r="F212" s="29">
        <v>0</v>
      </c>
      <c r="G212" s="29">
        <v>0</v>
      </c>
      <c r="H212" s="29">
        <v>1</v>
      </c>
      <c r="I212" s="29">
        <v>1</v>
      </c>
      <c r="J212" s="29">
        <v>1</v>
      </c>
      <c r="K212" s="30">
        <v>27.137560418832265</v>
      </c>
      <c r="L212" s="30">
        <v>20.275309277855495</v>
      </c>
      <c r="M212" s="30">
        <v>24.651692341250044</v>
      </c>
      <c r="N212" s="30">
        <v>25.971896303154697</v>
      </c>
      <c r="O212" s="30">
        <v>18.727552017115517</v>
      </c>
      <c r="P212" s="30">
        <v>25.377846687451079</v>
      </c>
      <c r="Q212" s="30">
        <v>20.633540841044049</v>
      </c>
      <c r="R212" s="31">
        <v>20.250479339951099</v>
      </c>
    </row>
    <row r="213" spans="2:18" x14ac:dyDescent="0.35">
      <c r="B213" s="28">
        <v>206</v>
      </c>
      <c r="C213" s="29">
        <v>0</v>
      </c>
      <c r="D213" s="29">
        <v>1</v>
      </c>
      <c r="E213" s="29">
        <v>0</v>
      </c>
      <c r="F213" s="29">
        <v>0</v>
      </c>
      <c r="G213" s="29">
        <v>1</v>
      </c>
      <c r="H213" s="29">
        <v>1</v>
      </c>
      <c r="I213" s="29">
        <v>1</v>
      </c>
      <c r="J213" s="29">
        <v>1</v>
      </c>
      <c r="K213" s="30">
        <v>26.972531146827812</v>
      </c>
      <c r="L213" s="30">
        <v>21.062043271562981</v>
      </c>
      <c r="M213" s="30">
        <v>20.145826694863029</v>
      </c>
      <c r="N213" s="30">
        <v>21.572017328094571</v>
      </c>
      <c r="O213" s="30">
        <v>24.750309722071073</v>
      </c>
      <c r="P213" s="30">
        <v>28.657235121310631</v>
      </c>
      <c r="Q213" s="30">
        <v>22.112985087782295</v>
      </c>
      <c r="R213" s="31">
        <v>17.201167305833483</v>
      </c>
    </row>
    <row r="214" spans="2:18" x14ac:dyDescent="0.35">
      <c r="B214" s="28">
        <v>207</v>
      </c>
      <c r="C214" s="29">
        <v>1</v>
      </c>
      <c r="D214" s="29">
        <v>0</v>
      </c>
      <c r="E214" s="29">
        <v>0</v>
      </c>
      <c r="F214" s="29">
        <v>0</v>
      </c>
      <c r="G214" s="29">
        <v>0</v>
      </c>
      <c r="H214" s="29">
        <v>1</v>
      </c>
      <c r="I214" s="29">
        <v>1</v>
      </c>
      <c r="J214" s="29">
        <v>0</v>
      </c>
      <c r="K214" s="30">
        <v>24.777991582038101</v>
      </c>
      <c r="L214" s="30">
        <v>21.497848894249639</v>
      </c>
      <c r="M214" s="30">
        <v>23.714378317338451</v>
      </c>
      <c r="N214" s="30">
        <v>22.713260005140111</v>
      </c>
      <c r="O214" s="30">
        <v>21.815650247203941</v>
      </c>
      <c r="P214" s="30">
        <v>21.309078577083088</v>
      </c>
      <c r="Q214" s="30">
        <v>20.985782641826059</v>
      </c>
      <c r="R214" s="31">
        <v>16.502152072467684</v>
      </c>
    </row>
    <row r="215" spans="2:18" x14ac:dyDescent="0.35">
      <c r="B215" s="28">
        <v>208</v>
      </c>
      <c r="C215" s="29">
        <v>1</v>
      </c>
      <c r="D215" s="29">
        <v>1</v>
      </c>
      <c r="E215" s="29">
        <v>0</v>
      </c>
      <c r="F215" s="29">
        <v>0</v>
      </c>
      <c r="G215" s="29">
        <v>0</v>
      </c>
      <c r="H215" s="29">
        <v>1</v>
      </c>
      <c r="I215" s="29">
        <v>1</v>
      </c>
      <c r="J215" s="29">
        <v>0</v>
      </c>
      <c r="K215" s="30">
        <v>26.861797532665584</v>
      </c>
      <c r="L215" s="30">
        <v>22.921541507626351</v>
      </c>
      <c r="M215" s="30">
        <v>22.777369650584589</v>
      </c>
      <c r="N215" s="30">
        <v>24.078821767469215</v>
      </c>
      <c r="O215" s="30">
        <v>23.712774302050608</v>
      </c>
      <c r="P215" s="30">
        <v>27.154764571175523</v>
      </c>
      <c r="Q215" s="30">
        <v>20.281678506209104</v>
      </c>
      <c r="R215" s="31">
        <v>15.691720800379159</v>
      </c>
    </row>
    <row r="216" spans="2:18" x14ac:dyDescent="0.35">
      <c r="B216" s="28">
        <v>209</v>
      </c>
      <c r="C216" s="29">
        <v>1</v>
      </c>
      <c r="D216" s="29">
        <v>0</v>
      </c>
      <c r="E216" s="29">
        <v>1</v>
      </c>
      <c r="F216" s="29">
        <v>0</v>
      </c>
      <c r="G216" s="29">
        <v>0</v>
      </c>
      <c r="H216" s="29">
        <v>1</v>
      </c>
      <c r="I216" s="29">
        <v>1</v>
      </c>
      <c r="J216" s="29">
        <v>0</v>
      </c>
      <c r="K216" s="30">
        <v>27.89558081857523</v>
      </c>
      <c r="L216" s="30">
        <v>23.848052400224407</v>
      </c>
      <c r="M216" s="30">
        <v>23.827856055415189</v>
      </c>
      <c r="N216" s="30">
        <v>21.932285938782925</v>
      </c>
      <c r="O216" s="30">
        <v>23.276506562604762</v>
      </c>
      <c r="P216" s="30">
        <v>27.154260724735842</v>
      </c>
      <c r="Q216" s="30">
        <v>16.471895588415347</v>
      </c>
      <c r="R216" s="31">
        <v>16.854815690501788</v>
      </c>
    </row>
    <row r="217" spans="2:18" x14ac:dyDescent="0.35">
      <c r="B217" s="28">
        <v>210</v>
      </c>
      <c r="C217" s="29">
        <v>0</v>
      </c>
      <c r="D217" s="29">
        <v>1</v>
      </c>
      <c r="E217" s="29">
        <v>1</v>
      </c>
      <c r="F217" s="29">
        <v>0</v>
      </c>
      <c r="G217" s="29">
        <v>0</v>
      </c>
      <c r="H217" s="29">
        <v>1</v>
      </c>
      <c r="I217" s="29">
        <v>0</v>
      </c>
      <c r="J217" s="29">
        <v>1</v>
      </c>
      <c r="K217" s="30">
        <v>24.733685432602826</v>
      </c>
      <c r="L217" s="30">
        <v>22.886115343079148</v>
      </c>
      <c r="M217" s="30">
        <v>26.034965492233276</v>
      </c>
      <c r="N217" s="30">
        <v>22.030394259588842</v>
      </c>
      <c r="O217" s="30">
        <v>22.60367288357914</v>
      </c>
      <c r="P217" s="30">
        <v>25.952830869048377</v>
      </c>
      <c r="Q217" s="30">
        <v>17.408687638505619</v>
      </c>
      <c r="R217" s="31">
        <v>21.517473836292417</v>
      </c>
    </row>
    <row r="218" spans="2:18" x14ac:dyDescent="0.35">
      <c r="B218" s="28">
        <v>211</v>
      </c>
      <c r="C218" s="29">
        <v>0</v>
      </c>
      <c r="D218" s="29">
        <v>1</v>
      </c>
      <c r="E218" s="29">
        <v>0</v>
      </c>
      <c r="F218" s="29">
        <v>0</v>
      </c>
      <c r="G218" s="29">
        <v>0</v>
      </c>
      <c r="H218" s="29">
        <v>1</v>
      </c>
      <c r="I218" s="29">
        <v>1</v>
      </c>
      <c r="J218" s="29">
        <v>1</v>
      </c>
      <c r="K218" s="30">
        <v>22.809418721133873</v>
      </c>
      <c r="L218" s="30">
        <v>24.169928337272946</v>
      </c>
      <c r="M218" s="30">
        <v>20.203663077960051</v>
      </c>
      <c r="N218" s="30">
        <v>22.947680110099704</v>
      </c>
      <c r="O218" s="30">
        <v>19.275551033085915</v>
      </c>
      <c r="P218" s="30">
        <v>24.760799017979991</v>
      </c>
      <c r="Q218" s="30">
        <v>20.283379113184221</v>
      </c>
      <c r="R218" s="31">
        <v>19.813676197805197</v>
      </c>
    </row>
    <row r="219" spans="2:18" x14ac:dyDescent="0.35">
      <c r="B219" s="28">
        <v>212</v>
      </c>
      <c r="C219" s="29">
        <v>0</v>
      </c>
      <c r="D219" s="29">
        <v>1</v>
      </c>
      <c r="E219" s="29">
        <v>1</v>
      </c>
      <c r="F219" s="29">
        <v>0</v>
      </c>
      <c r="G219" s="29">
        <v>0</v>
      </c>
      <c r="H219" s="29">
        <v>1</v>
      </c>
      <c r="I219" s="29">
        <v>1</v>
      </c>
      <c r="J219" s="29">
        <v>0</v>
      </c>
      <c r="K219" s="30">
        <v>24.265002300021955</v>
      </c>
      <c r="L219" s="30">
        <v>28.97480804644491</v>
      </c>
      <c r="M219" s="30">
        <v>26.942207401415452</v>
      </c>
      <c r="N219" s="30">
        <v>28.402166730397465</v>
      </c>
      <c r="O219" s="30">
        <v>21.177685025466829</v>
      </c>
      <c r="P219" s="30">
        <v>27.755735276472794</v>
      </c>
      <c r="Q219" s="30">
        <v>20.311039482851434</v>
      </c>
      <c r="R219" s="31">
        <v>14.948933672451178</v>
      </c>
    </row>
    <row r="220" spans="2:18" x14ac:dyDescent="0.35">
      <c r="B220" s="28">
        <v>213</v>
      </c>
      <c r="C220" s="29">
        <v>1</v>
      </c>
      <c r="D220" s="29">
        <v>0</v>
      </c>
      <c r="E220" s="29">
        <v>1</v>
      </c>
      <c r="F220" s="29">
        <v>0</v>
      </c>
      <c r="G220" s="29">
        <v>0</v>
      </c>
      <c r="H220" s="29">
        <v>1</v>
      </c>
      <c r="I220" s="29">
        <v>1</v>
      </c>
      <c r="J220" s="29">
        <v>0</v>
      </c>
      <c r="K220" s="30">
        <v>25.721750387174971</v>
      </c>
      <c r="L220" s="30">
        <v>21.465470053137519</v>
      </c>
      <c r="M220" s="30">
        <v>27.475506314764925</v>
      </c>
      <c r="N220" s="30">
        <v>18.772647287545873</v>
      </c>
      <c r="O220" s="30">
        <v>22.749318214238695</v>
      </c>
      <c r="P220" s="30">
        <v>26.634420837075801</v>
      </c>
      <c r="Q220" s="30">
        <v>22.783065210114714</v>
      </c>
      <c r="R220" s="31">
        <v>14.700609063784711</v>
      </c>
    </row>
    <row r="221" spans="2:18" x14ac:dyDescent="0.35">
      <c r="B221" s="28">
        <v>214</v>
      </c>
      <c r="C221" s="29">
        <v>1</v>
      </c>
      <c r="D221" s="29">
        <v>0</v>
      </c>
      <c r="E221" s="29">
        <v>0</v>
      </c>
      <c r="F221" s="29">
        <v>0</v>
      </c>
      <c r="G221" s="29">
        <v>1</v>
      </c>
      <c r="H221" s="29">
        <v>1</v>
      </c>
      <c r="I221" s="29">
        <v>1</v>
      </c>
      <c r="J221" s="29">
        <v>0</v>
      </c>
      <c r="K221" s="30">
        <v>27.23123137402542</v>
      </c>
      <c r="L221" s="30">
        <v>21.751861289693668</v>
      </c>
      <c r="M221" s="30">
        <v>24.823079730292498</v>
      </c>
      <c r="N221" s="30">
        <v>27.656844952287305</v>
      </c>
      <c r="O221" s="30">
        <v>25.515964945817178</v>
      </c>
      <c r="P221" s="30">
        <v>26.286603595850757</v>
      </c>
      <c r="Q221" s="30">
        <v>17.053729888725123</v>
      </c>
      <c r="R221" s="31">
        <v>13.132912185155217</v>
      </c>
    </row>
    <row r="222" spans="2:18" x14ac:dyDescent="0.35">
      <c r="B222" s="28">
        <v>215</v>
      </c>
      <c r="C222" s="29">
        <v>0</v>
      </c>
      <c r="D222" s="29">
        <v>1</v>
      </c>
      <c r="E222" s="29">
        <v>1</v>
      </c>
      <c r="F222" s="29">
        <v>0</v>
      </c>
      <c r="G222" s="29">
        <v>0</v>
      </c>
      <c r="H222" s="29">
        <v>1</v>
      </c>
      <c r="I222" s="29">
        <v>1</v>
      </c>
      <c r="J222" s="29">
        <v>0</v>
      </c>
      <c r="K222" s="30">
        <v>21.994138782614066</v>
      </c>
      <c r="L222" s="30">
        <v>22.151690523292011</v>
      </c>
      <c r="M222" s="30">
        <v>24.099074429750825</v>
      </c>
      <c r="N222" s="30">
        <v>23.19866665132389</v>
      </c>
      <c r="O222" s="30">
        <v>23.190885952368326</v>
      </c>
      <c r="P222" s="30">
        <v>28.287343227506149</v>
      </c>
      <c r="Q222" s="30">
        <v>20.145114421974249</v>
      </c>
      <c r="R222" s="31">
        <v>16.570388162963777</v>
      </c>
    </row>
    <row r="223" spans="2:18" x14ac:dyDescent="0.35">
      <c r="B223" s="28">
        <v>216</v>
      </c>
      <c r="C223" s="29">
        <v>0</v>
      </c>
      <c r="D223" s="29">
        <v>0</v>
      </c>
      <c r="E223" s="29">
        <v>0</v>
      </c>
      <c r="F223" s="29">
        <v>1</v>
      </c>
      <c r="G223" s="29">
        <v>1</v>
      </c>
      <c r="H223" s="29">
        <v>1</v>
      </c>
      <c r="I223" s="29">
        <v>1</v>
      </c>
      <c r="J223" s="29">
        <v>1</v>
      </c>
      <c r="K223" s="30">
        <v>23.74840678767249</v>
      </c>
      <c r="L223" s="30">
        <v>20.859599456721586</v>
      </c>
      <c r="M223" s="30">
        <v>20.549754156086255</v>
      </c>
      <c r="N223" s="30">
        <v>14.406771216060648</v>
      </c>
      <c r="O223" s="30">
        <v>24.834747794168084</v>
      </c>
      <c r="P223" s="30">
        <v>25.030545650556633</v>
      </c>
      <c r="Q223" s="30">
        <v>21.713533311143355</v>
      </c>
      <c r="R223" s="31">
        <v>22.083823325789428</v>
      </c>
    </row>
    <row r="224" spans="2:18" x14ac:dyDescent="0.35">
      <c r="B224" s="28">
        <v>217</v>
      </c>
      <c r="C224" s="29">
        <v>1</v>
      </c>
      <c r="D224" s="29">
        <v>1</v>
      </c>
      <c r="E224" s="29">
        <v>1</v>
      </c>
      <c r="F224" s="29">
        <v>0</v>
      </c>
      <c r="G224" s="29">
        <v>1</v>
      </c>
      <c r="H224" s="29">
        <v>1</v>
      </c>
      <c r="I224" s="29">
        <v>1</v>
      </c>
      <c r="J224" s="29">
        <v>1</v>
      </c>
      <c r="K224" s="30">
        <v>28.13384205503268</v>
      </c>
      <c r="L224" s="30">
        <v>20.834104592154194</v>
      </c>
      <c r="M224" s="30">
        <v>27.174809380277157</v>
      </c>
      <c r="N224" s="30">
        <v>25.745880134086079</v>
      </c>
      <c r="O224" s="30">
        <v>27.190184137991388</v>
      </c>
      <c r="P224" s="30">
        <v>25.019414851915947</v>
      </c>
      <c r="Q224" s="30">
        <v>19.725345066345362</v>
      </c>
      <c r="R224" s="31">
        <v>19.501630825770128</v>
      </c>
    </row>
    <row r="225" spans="2:18" x14ac:dyDescent="0.35">
      <c r="B225" s="28">
        <v>218</v>
      </c>
      <c r="C225" s="29">
        <v>1</v>
      </c>
      <c r="D225" s="29">
        <v>1</v>
      </c>
      <c r="E225" s="29">
        <v>1</v>
      </c>
      <c r="F225" s="29">
        <v>0</v>
      </c>
      <c r="G225" s="29">
        <v>0</v>
      </c>
      <c r="H225" s="29">
        <v>1</v>
      </c>
      <c r="I225" s="29">
        <v>1</v>
      </c>
      <c r="J225" s="29">
        <v>0</v>
      </c>
      <c r="K225" s="30">
        <v>26.584427112427736</v>
      </c>
      <c r="L225" s="30">
        <v>25.033939392442328</v>
      </c>
      <c r="M225" s="30">
        <v>24.767552988554289</v>
      </c>
      <c r="N225" s="30">
        <v>20.149415003164027</v>
      </c>
      <c r="O225" s="30">
        <v>21.957999903365881</v>
      </c>
      <c r="P225" s="30">
        <v>24.925741458159084</v>
      </c>
      <c r="Q225" s="30">
        <v>20.00946946475792</v>
      </c>
      <c r="R225" s="31">
        <v>16.704350349413176</v>
      </c>
    </row>
    <row r="226" spans="2:18" x14ac:dyDescent="0.35">
      <c r="B226" s="28">
        <v>219</v>
      </c>
      <c r="C226" s="29">
        <v>0</v>
      </c>
      <c r="D226" s="29">
        <v>0</v>
      </c>
      <c r="E226" s="29">
        <v>1</v>
      </c>
      <c r="F226" s="29">
        <v>0</v>
      </c>
      <c r="G226" s="29">
        <v>0</v>
      </c>
      <c r="H226" s="29">
        <v>1</v>
      </c>
      <c r="I226" s="29">
        <v>1</v>
      </c>
      <c r="J226" s="29">
        <v>0</v>
      </c>
      <c r="K226" s="30">
        <v>24.257081722264765</v>
      </c>
      <c r="L226" s="30">
        <v>18.902783818291947</v>
      </c>
      <c r="M226" s="30">
        <v>26.430852141471913</v>
      </c>
      <c r="N226" s="30">
        <v>25.535916520928829</v>
      </c>
      <c r="O226" s="30">
        <v>20.995714221507537</v>
      </c>
      <c r="P226" s="30">
        <v>25.858415893858119</v>
      </c>
      <c r="Q226" s="30">
        <v>20.813864444773085</v>
      </c>
      <c r="R226" s="31">
        <v>13.461534892066366</v>
      </c>
    </row>
    <row r="227" spans="2:18" x14ac:dyDescent="0.35">
      <c r="B227" s="28">
        <v>220</v>
      </c>
      <c r="C227" s="29">
        <v>0</v>
      </c>
      <c r="D227" s="29">
        <v>1</v>
      </c>
      <c r="E227" s="29">
        <v>1</v>
      </c>
      <c r="F227" s="29">
        <v>0</v>
      </c>
      <c r="G227" s="29">
        <v>1</v>
      </c>
      <c r="H227" s="29">
        <v>1</v>
      </c>
      <c r="I227" s="29">
        <v>1</v>
      </c>
      <c r="J227" s="29">
        <v>0</v>
      </c>
      <c r="K227" s="30">
        <v>22.186841390643714</v>
      </c>
      <c r="L227" s="30">
        <v>26.117112413931459</v>
      </c>
      <c r="M227" s="30">
        <v>24.367252827263297</v>
      </c>
      <c r="N227" s="30">
        <v>17.556396362022305</v>
      </c>
      <c r="O227" s="30">
        <v>25.409342865084319</v>
      </c>
      <c r="P227" s="30">
        <v>25.447638413847031</v>
      </c>
      <c r="Q227" s="30">
        <v>18.610867633571171</v>
      </c>
      <c r="R227" s="31">
        <v>13.177684325498699</v>
      </c>
    </row>
    <row r="228" spans="2:18" x14ac:dyDescent="0.35">
      <c r="B228" s="28">
        <v>221</v>
      </c>
      <c r="C228" s="29">
        <v>1</v>
      </c>
      <c r="D228" s="29">
        <v>0</v>
      </c>
      <c r="E228" s="29">
        <v>1</v>
      </c>
      <c r="F228" s="29">
        <v>0</v>
      </c>
      <c r="G228" s="29">
        <v>0</v>
      </c>
      <c r="H228" s="29">
        <v>1</v>
      </c>
      <c r="I228" s="29">
        <v>1</v>
      </c>
      <c r="J228" s="29">
        <v>1</v>
      </c>
      <c r="K228" s="30">
        <v>28.837583509182696</v>
      </c>
      <c r="L228" s="30">
        <v>19.055766305898164</v>
      </c>
      <c r="M228" s="30">
        <v>26.780143644879853</v>
      </c>
      <c r="N228" s="30">
        <v>22.090381497211808</v>
      </c>
      <c r="O228" s="30">
        <v>22.862392689893348</v>
      </c>
      <c r="P228" s="30">
        <v>24.577769259596842</v>
      </c>
      <c r="Q228" s="30">
        <v>19.749737155286084</v>
      </c>
      <c r="R228" s="31">
        <v>24.738672550516259</v>
      </c>
    </row>
    <row r="229" spans="2:18" x14ac:dyDescent="0.35">
      <c r="B229" s="28">
        <v>222</v>
      </c>
      <c r="C229" s="29">
        <v>1</v>
      </c>
      <c r="D229" s="29">
        <v>0</v>
      </c>
      <c r="E229" s="29">
        <v>1</v>
      </c>
      <c r="F229" s="29">
        <v>0</v>
      </c>
      <c r="G229" s="29">
        <v>0</v>
      </c>
      <c r="H229" s="29">
        <v>1</v>
      </c>
      <c r="I229" s="29">
        <v>1</v>
      </c>
      <c r="J229" s="29">
        <v>0</v>
      </c>
      <c r="K229" s="30">
        <v>26.507119769650142</v>
      </c>
      <c r="L229" s="30">
        <v>18.371800666675377</v>
      </c>
      <c r="M229" s="30">
        <v>26.621515788406764</v>
      </c>
      <c r="N229" s="30">
        <v>18.663787559542545</v>
      </c>
      <c r="O229" s="30">
        <v>22.664171605923684</v>
      </c>
      <c r="P229" s="30">
        <v>27.602212092886948</v>
      </c>
      <c r="Q229" s="30">
        <v>21.405587203570203</v>
      </c>
      <c r="R229" s="31">
        <v>13.396343109521831</v>
      </c>
    </row>
    <row r="230" spans="2:18" x14ac:dyDescent="0.35">
      <c r="B230" s="28">
        <v>223</v>
      </c>
      <c r="C230" s="29">
        <v>1</v>
      </c>
      <c r="D230" s="29">
        <v>1</v>
      </c>
      <c r="E230" s="29">
        <v>1</v>
      </c>
      <c r="F230" s="29">
        <v>0</v>
      </c>
      <c r="G230" s="29">
        <v>0</v>
      </c>
      <c r="H230" s="29">
        <v>1</v>
      </c>
      <c r="I230" s="29">
        <v>1</v>
      </c>
      <c r="J230" s="29">
        <v>1</v>
      </c>
      <c r="K230" s="30">
        <v>26.722467245513869</v>
      </c>
      <c r="L230" s="30">
        <v>24.60055348507187</v>
      </c>
      <c r="M230" s="30">
        <v>25.015376216010537</v>
      </c>
      <c r="N230" s="30">
        <v>26.622932839938944</v>
      </c>
      <c r="O230" s="30">
        <v>23.378170921252106</v>
      </c>
      <c r="P230" s="30">
        <v>21.356688681783538</v>
      </c>
      <c r="Q230" s="30">
        <v>19.19513733297908</v>
      </c>
      <c r="R230" s="31">
        <v>20.132620583584387</v>
      </c>
    </row>
    <row r="231" spans="2:18" x14ac:dyDescent="0.35">
      <c r="B231" s="28">
        <v>224</v>
      </c>
      <c r="C231" s="29">
        <v>1</v>
      </c>
      <c r="D231" s="29">
        <v>1</v>
      </c>
      <c r="E231" s="29">
        <v>0</v>
      </c>
      <c r="F231" s="29">
        <v>0</v>
      </c>
      <c r="G231" s="29">
        <v>0</v>
      </c>
      <c r="H231" s="29">
        <v>1</v>
      </c>
      <c r="I231" s="29">
        <v>1</v>
      </c>
      <c r="J231" s="29">
        <v>1</v>
      </c>
      <c r="K231" s="30">
        <v>28.273582587885102</v>
      </c>
      <c r="L231" s="30">
        <v>25.4287337634102</v>
      </c>
      <c r="M231" s="30">
        <v>20.082251975973918</v>
      </c>
      <c r="N231" s="30">
        <v>15.549646089356367</v>
      </c>
      <c r="O231" s="30">
        <v>19.200943572809489</v>
      </c>
      <c r="P231" s="30">
        <v>28.310064624076066</v>
      </c>
      <c r="Q231" s="30">
        <v>20.131927117790077</v>
      </c>
      <c r="R231" s="31">
        <v>13.183107580191994</v>
      </c>
    </row>
    <row r="232" spans="2:18" x14ac:dyDescent="0.35">
      <c r="B232" s="28">
        <v>225</v>
      </c>
      <c r="C232" s="29">
        <v>1</v>
      </c>
      <c r="D232" s="29">
        <v>1</v>
      </c>
      <c r="E232" s="29">
        <v>1</v>
      </c>
      <c r="F232" s="29">
        <v>0</v>
      </c>
      <c r="G232" s="29">
        <v>1</v>
      </c>
      <c r="H232" s="29">
        <v>1</v>
      </c>
      <c r="I232" s="29">
        <v>0</v>
      </c>
      <c r="J232" s="29">
        <v>1</v>
      </c>
      <c r="K232" s="30">
        <v>25.272584721775509</v>
      </c>
      <c r="L232" s="30">
        <v>24.088157066789432</v>
      </c>
      <c r="M232" s="30">
        <v>27.532842062824631</v>
      </c>
      <c r="N232" s="30">
        <v>20.246244234514798</v>
      </c>
      <c r="O232" s="30">
        <v>25.361957128196959</v>
      </c>
      <c r="P232" s="30">
        <v>27.222461329961327</v>
      </c>
      <c r="Q232" s="30">
        <v>18.458809742155726</v>
      </c>
      <c r="R232" s="31">
        <v>20.580022930504821</v>
      </c>
    </row>
    <row r="233" spans="2:18" x14ac:dyDescent="0.35">
      <c r="B233" s="28">
        <v>226</v>
      </c>
      <c r="C233" s="29">
        <v>1</v>
      </c>
      <c r="D233" s="29">
        <v>1</v>
      </c>
      <c r="E233" s="29">
        <v>1</v>
      </c>
      <c r="F233" s="29">
        <v>0</v>
      </c>
      <c r="G233" s="29">
        <v>0</v>
      </c>
      <c r="H233" s="29">
        <v>1</v>
      </c>
      <c r="I233" s="29">
        <v>1</v>
      </c>
      <c r="J233" s="29">
        <v>0</v>
      </c>
      <c r="K233" s="30">
        <v>24.286128960172309</v>
      </c>
      <c r="L233" s="30">
        <v>20.497199433825816</v>
      </c>
      <c r="M233" s="30">
        <v>27.343610505696553</v>
      </c>
      <c r="N233" s="30">
        <v>22.866922980561391</v>
      </c>
      <c r="O233" s="30">
        <v>20.97041849970093</v>
      </c>
      <c r="P233" s="30">
        <v>26.510451148208052</v>
      </c>
      <c r="Q233" s="30">
        <v>19.794490832774844</v>
      </c>
      <c r="R233" s="31">
        <v>16.448982484223805</v>
      </c>
    </row>
    <row r="234" spans="2:18" x14ac:dyDescent="0.35">
      <c r="B234" s="28">
        <v>227</v>
      </c>
      <c r="C234" s="29">
        <v>0</v>
      </c>
      <c r="D234" s="29">
        <v>0</v>
      </c>
      <c r="E234" s="29">
        <v>1</v>
      </c>
      <c r="F234" s="29">
        <v>0</v>
      </c>
      <c r="G234" s="29">
        <v>0</v>
      </c>
      <c r="H234" s="29">
        <v>1</v>
      </c>
      <c r="I234" s="29">
        <v>1</v>
      </c>
      <c r="J234" s="29">
        <v>0</v>
      </c>
      <c r="K234" s="30">
        <v>20.726693463261775</v>
      </c>
      <c r="L234" s="30">
        <v>20.59500780164143</v>
      </c>
      <c r="M234" s="30">
        <v>27.53850620270185</v>
      </c>
      <c r="N234" s="30">
        <v>23.294057263428911</v>
      </c>
      <c r="O234" s="30">
        <v>22.895830908141559</v>
      </c>
      <c r="P234" s="30">
        <v>24.416429336507921</v>
      </c>
      <c r="Q234" s="30">
        <v>20.617999499211816</v>
      </c>
      <c r="R234" s="31">
        <v>14.936656064695274</v>
      </c>
    </row>
    <row r="235" spans="2:18" x14ac:dyDescent="0.35">
      <c r="B235" s="28">
        <v>228</v>
      </c>
      <c r="C235" s="29">
        <v>1</v>
      </c>
      <c r="D235" s="29">
        <v>0</v>
      </c>
      <c r="E235" s="29">
        <v>1</v>
      </c>
      <c r="F235" s="29">
        <v>1</v>
      </c>
      <c r="G235" s="29">
        <v>1</v>
      </c>
      <c r="H235" s="29">
        <v>1</v>
      </c>
      <c r="I235" s="29">
        <v>1</v>
      </c>
      <c r="J235" s="29">
        <v>1</v>
      </c>
      <c r="K235" s="30">
        <v>25.035447639766176</v>
      </c>
      <c r="L235" s="30">
        <v>23.410275395399637</v>
      </c>
      <c r="M235" s="30">
        <v>24.162500827973872</v>
      </c>
      <c r="N235" s="30">
        <v>19.383292532361985</v>
      </c>
      <c r="O235" s="30">
        <v>26.604658571236754</v>
      </c>
      <c r="P235" s="30">
        <v>27.667041440885725</v>
      </c>
      <c r="Q235" s="30">
        <v>22.304228345511767</v>
      </c>
      <c r="R235" s="31">
        <v>24.954950211140776</v>
      </c>
    </row>
    <row r="236" spans="2:18" x14ac:dyDescent="0.35">
      <c r="B236" s="28">
        <v>229</v>
      </c>
      <c r="C236" s="29">
        <v>1</v>
      </c>
      <c r="D236" s="29">
        <v>1</v>
      </c>
      <c r="E236" s="29">
        <v>1</v>
      </c>
      <c r="F236" s="29">
        <v>0</v>
      </c>
      <c r="G236" s="29">
        <v>0</v>
      </c>
      <c r="H236" s="29">
        <v>1</v>
      </c>
      <c r="I236" s="29">
        <v>1</v>
      </c>
      <c r="J236" s="29">
        <v>1</v>
      </c>
      <c r="K236" s="30">
        <v>27.250659204293271</v>
      </c>
      <c r="L236" s="30">
        <v>29.053629480383961</v>
      </c>
      <c r="M236" s="30">
        <v>26.311702756845399</v>
      </c>
      <c r="N236" s="30">
        <v>18.093392653391987</v>
      </c>
      <c r="O236" s="30">
        <v>22.028117085991781</v>
      </c>
      <c r="P236" s="30">
        <v>26.03642717845559</v>
      </c>
      <c r="Q236" s="30">
        <v>20.545200410777856</v>
      </c>
      <c r="R236" s="31">
        <v>21.366844119088238</v>
      </c>
    </row>
    <row r="237" spans="2:18" x14ac:dyDescent="0.35">
      <c r="B237" s="28">
        <v>230</v>
      </c>
      <c r="C237" s="29">
        <v>1</v>
      </c>
      <c r="D237" s="29">
        <v>0</v>
      </c>
      <c r="E237" s="29">
        <v>0</v>
      </c>
      <c r="F237" s="29">
        <v>0</v>
      </c>
      <c r="G237" s="29">
        <v>0</v>
      </c>
      <c r="H237" s="29">
        <v>1</v>
      </c>
      <c r="I237" s="29">
        <v>1</v>
      </c>
      <c r="J237" s="29">
        <v>0</v>
      </c>
      <c r="K237" s="30">
        <v>27.864405359199385</v>
      </c>
      <c r="L237" s="30">
        <v>21.433921818657495</v>
      </c>
      <c r="M237" s="30">
        <v>20.407937867121323</v>
      </c>
      <c r="N237" s="30">
        <v>19.496392823693991</v>
      </c>
      <c r="O237" s="30">
        <v>21.167720616087685</v>
      </c>
      <c r="P237" s="30">
        <v>24.109327905308866</v>
      </c>
      <c r="Q237" s="30">
        <v>21.763848241380376</v>
      </c>
      <c r="R237" s="31">
        <v>13.477144257593492</v>
      </c>
    </row>
    <row r="238" spans="2:18" x14ac:dyDescent="0.35">
      <c r="B238" s="28">
        <v>231</v>
      </c>
      <c r="C238" s="29">
        <v>1</v>
      </c>
      <c r="D238" s="29">
        <v>1</v>
      </c>
      <c r="E238" s="29">
        <v>1</v>
      </c>
      <c r="F238" s="29">
        <v>0</v>
      </c>
      <c r="G238" s="29">
        <v>1</v>
      </c>
      <c r="H238" s="29">
        <v>1</v>
      </c>
      <c r="I238" s="29">
        <v>1</v>
      </c>
      <c r="J238" s="29">
        <v>1</v>
      </c>
      <c r="K238" s="30">
        <v>29.996914849729237</v>
      </c>
      <c r="L238" s="30">
        <v>22.746912551361824</v>
      </c>
      <c r="M238" s="30">
        <v>26.553731162532344</v>
      </c>
      <c r="N238" s="30">
        <v>20.407328728761648</v>
      </c>
      <c r="O238" s="30">
        <v>21.692133259585201</v>
      </c>
      <c r="P238" s="30">
        <v>24.427041514989998</v>
      </c>
      <c r="Q238" s="30">
        <v>24.14188612306345</v>
      </c>
      <c r="R238" s="31">
        <v>20.592974189673942</v>
      </c>
    </row>
    <row r="239" spans="2:18" x14ac:dyDescent="0.35">
      <c r="B239" s="28">
        <v>232</v>
      </c>
      <c r="C239" s="29">
        <v>1</v>
      </c>
      <c r="D239" s="29">
        <v>0</v>
      </c>
      <c r="E239" s="29">
        <v>1</v>
      </c>
      <c r="F239" s="29">
        <v>0</v>
      </c>
      <c r="G239" s="29">
        <v>0</v>
      </c>
      <c r="H239" s="29">
        <v>1</v>
      </c>
      <c r="I239" s="29">
        <v>1</v>
      </c>
      <c r="J239" s="29">
        <v>0</v>
      </c>
      <c r="K239" s="30">
        <v>24.359304217377904</v>
      </c>
      <c r="L239" s="30">
        <v>18.283811220209373</v>
      </c>
      <c r="M239" s="30">
        <v>26.205066171379404</v>
      </c>
      <c r="N239" s="30">
        <v>19.681754650932866</v>
      </c>
      <c r="O239" s="30">
        <v>21.946834510005971</v>
      </c>
      <c r="P239" s="30">
        <v>27.675523116826643</v>
      </c>
      <c r="Q239" s="30">
        <v>18.912637728271239</v>
      </c>
      <c r="R239" s="31">
        <v>12.576304543138592</v>
      </c>
    </row>
    <row r="240" spans="2:18" x14ac:dyDescent="0.35">
      <c r="B240" s="28">
        <v>233</v>
      </c>
      <c r="C240" s="29">
        <v>0</v>
      </c>
      <c r="D240" s="29">
        <v>0</v>
      </c>
      <c r="E240" s="29">
        <v>0</v>
      </c>
      <c r="F240" s="29">
        <v>0</v>
      </c>
      <c r="G240" s="29">
        <v>0</v>
      </c>
      <c r="H240" s="29">
        <v>1</v>
      </c>
      <c r="I240" s="29">
        <v>1</v>
      </c>
      <c r="J240" s="29">
        <v>0</v>
      </c>
      <c r="K240" s="30">
        <v>25.257222100544979</v>
      </c>
      <c r="L240" s="30">
        <v>18.481871618937088</v>
      </c>
      <c r="M240" s="30">
        <v>22.987503853245926</v>
      </c>
      <c r="N240" s="30">
        <v>22.150543092825838</v>
      </c>
      <c r="O240" s="30">
        <v>21.938470831204953</v>
      </c>
      <c r="P240" s="30">
        <v>24.390663246150044</v>
      </c>
      <c r="Q240" s="30">
        <v>21.412889951444438</v>
      </c>
      <c r="R240" s="31">
        <v>14.810186310240931</v>
      </c>
    </row>
    <row r="241" spans="2:18" x14ac:dyDescent="0.35">
      <c r="B241" s="28">
        <v>234</v>
      </c>
      <c r="C241" s="29">
        <v>1</v>
      </c>
      <c r="D241" s="29">
        <v>0</v>
      </c>
      <c r="E241" s="29">
        <v>1</v>
      </c>
      <c r="F241" s="29">
        <v>0</v>
      </c>
      <c r="G241" s="29">
        <v>0</v>
      </c>
      <c r="H241" s="29">
        <v>1</v>
      </c>
      <c r="I241" s="29">
        <v>1</v>
      </c>
      <c r="J241" s="29">
        <v>1</v>
      </c>
      <c r="K241" s="30">
        <v>27.113211151614472</v>
      </c>
      <c r="L241" s="30">
        <v>19.760874265440254</v>
      </c>
      <c r="M241" s="30">
        <v>25.117398087031994</v>
      </c>
      <c r="N241" s="30">
        <v>13.936291332209366</v>
      </c>
      <c r="O241" s="30">
        <v>20.652797714550925</v>
      </c>
      <c r="P241" s="30">
        <v>25.568437635439697</v>
      </c>
      <c r="Q241" s="30">
        <v>16.023605866214844</v>
      </c>
      <c r="R241" s="31">
        <v>21.058478714362796</v>
      </c>
    </row>
    <row r="242" spans="2:18" x14ac:dyDescent="0.35">
      <c r="B242" s="28">
        <v>235</v>
      </c>
      <c r="C242" s="29">
        <v>1</v>
      </c>
      <c r="D242" s="29">
        <v>0</v>
      </c>
      <c r="E242" s="29">
        <v>1</v>
      </c>
      <c r="F242" s="29">
        <v>0</v>
      </c>
      <c r="G242" s="29">
        <v>0</v>
      </c>
      <c r="H242" s="29">
        <v>1</v>
      </c>
      <c r="I242" s="29">
        <v>1</v>
      </c>
      <c r="J242" s="29">
        <v>0</v>
      </c>
      <c r="K242" s="30">
        <v>29.982909038918905</v>
      </c>
      <c r="L242" s="30">
        <v>20.582417605245386</v>
      </c>
      <c r="M242" s="30">
        <v>26.419469466080397</v>
      </c>
      <c r="N242" s="30">
        <v>22.670015206515714</v>
      </c>
      <c r="O242" s="30">
        <v>22.224622217592398</v>
      </c>
      <c r="P242" s="30">
        <v>26.478365296853383</v>
      </c>
      <c r="Q242" s="30">
        <v>18.737846399478613</v>
      </c>
      <c r="R242" s="31">
        <v>15.276982329222223</v>
      </c>
    </row>
    <row r="243" spans="2:18" x14ac:dyDescent="0.35">
      <c r="B243" s="28">
        <v>236</v>
      </c>
      <c r="C243" s="29">
        <v>0</v>
      </c>
      <c r="D243" s="29">
        <v>0</v>
      </c>
      <c r="E243" s="29">
        <v>1</v>
      </c>
      <c r="F243" s="29">
        <v>0</v>
      </c>
      <c r="G243" s="29">
        <v>0</v>
      </c>
      <c r="H243" s="29">
        <v>1</v>
      </c>
      <c r="I243" s="29">
        <v>1</v>
      </c>
      <c r="J243" s="29">
        <v>1</v>
      </c>
      <c r="K243" s="30">
        <v>22.899379135949918</v>
      </c>
      <c r="L243" s="30">
        <v>20.801765353686601</v>
      </c>
      <c r="M243" s="30">
        <v>24.546721029787317</v>
      </c>
      <c r="N243" s="30">
        <v>19.466493056789719</v>
      </c>
      <c r="O243" s="30">
        <v>22.838319498381797</v>
      </c>
      <c r="P243" s="30">
        <v>31.02137490163166</v>
      </c>
      <c r="Q243" s="30">
        <v>21.545966557595992</v>
      </c>
      <c r="R243" s="31">
        <v>20.914776872356857</v>
      </c>
    </row>
    <row r="244" spans="2:18" x14ac:dyDescent="0.35">
      <c r="B244" s="28">
        <v>237</v>
      </c>
      <c r="C244" s="29">
        <v>1</v>
      </c>
      <c r="D244" s="29">
        <v>0</v>
      </c>
      <c r="E244" s="29">
        <v>1</v>
      </c>
      <c r="F244" s="29">
        <v>1</v>
      </c>
      <c r="G244" s="29">
        <v>0</v>
      </c>
      <c r="H244" s="29">
        <v>1</v>
      </c>
      <c r="I244" s="29">
        <v>1</v>
      </c>
      <c r="J244" s="29">
        <v>0</v>
      </c>
      <c r="K244" s="30">
        <v>31.642560026776174</v>
      </c>
      <c r="L244" s="30">
        <v>19.083004796940433</v>
      </c>
      <c r="M244" s="30">
        <v>26.059370056441804</v>
      </c>
      <c r="N244" s="30">
        <v>16.275413160691382</v>
      </c>
      <c r="O244" s="30">
        <v>23.426181250674031</v>
      </c>
      <c r="P244" s="30">
        <v>21.782287367925814</v>
      </c>
      <c r="Q244" s="30">
        <v>21.62410482942126</v>
      </c>
      <c r="R244" s="31">
        <v>15.952332118915695</v>
      </c>
    </row>
    <row r="245" spans="2:18" x14ac:dyDescent="0.35">
      <c r="B245" s="28">
        <v>238</v>
      </c>
      <c r="C245" s="29">
        <v>1</v>
      </c>
      <c r="D245" s="29">
        <v>1</v>
      </c>
      <c r="E245" s="29">
        <v>1</v>
      </c>
      <c r="F245" s="29">
        <v>0</v>
      </c>
      <c r="G245" s="29">
        <v>0</v>
      </c>
      <c r="H245" s="29">
        <v>1</v>
      </c>
      <c r="I245" s="29">
        <v>1</v>
      </c>
      <c r="J245" s="29">
        <v>0</v>
      </c>
      <c r="K245" s="30">
        <v>29.253871946102333</v>
      </c>
      <c r="L245" s="30">
        <v>21.109758577922694</v>
      </c>
      <c r="M245" s="30">
        <v>24.882462877851207</v>
      </c>
      <c r="N245" s="30">
        <v>25.22506079140523</v>
      </c>
      <c r="O245" s="30">
        <v>21.171981085697134</v>
      </c>
      <c r="P245" s="30">
        <v>27.305712981794755</v>
      </c>
      <c r="Q245" s="30">
        <v>19.760157694323723</v>
      </c>
      <c r="R245" s="31">
        <v>13.134543917470685</v>
      </c>
    </row>
    <row r="246" spans="2:18" x14ac:dyDescent="0.35">
      <c r="B246" s="28">
        <v>239</v>
      </c>
      <c r="C246" s="29">
        <v>0</v>
      </c>
      <c r="D246" s="29">
        <v>1</v>
      </c>
      <c r="E246" s="29">
        <v>1</v>
      </c>
      <c r="F246" s="29">
        <v>0</v>
      </c>
      <c r="G246" s="29">
        <v>0</v>
      </c>
      <c r="H246" s="29">
        <v>1</v>
      </c>
      <c r="I246" s="29">
        <v>1</v>
      </c>
      <c r="J246" s="29">
        <v>1</v>
      </c>
      <c r="K246" s="30">
        <v>23.428050228393296</v>
      </c>
      <c r="L246" s="30">
        <v>21.758831248493845</v>
      </c>
      <c r="M246" s="30">
        <v>26.291256461152216</v>
      </c>
      <c r="N246" s="30">
        <v>19.47429359567294</v>
      </c>
      <c r="O246" s="30">
        <v>20.329684584875892</v>
      </c>
      <c r="P246" s="30">
        <v>25.342887278251489</v>
      </c>
      <c r="Q246" s="30">
        <v>21.01593418425329</v>
      </c>
      <c r="R246" s="31">
        <v>18.328848435544838</v>
      </c>
    </row>
    <row r="247" spans="2:18" x14ac:dyDescent="0.35">
      <c r="B247" s="28">
        <v>240</v>
      </c>
      <c r="C247" s="29">
        <v>1</v>
      </c>
      <c r="D247" s="29">
        <v>1</v>
      </c>
      <c r="E247" s="29">
        <v>0</v>
      </c>
      <c r="F247" s="29">
        <v>0</v>
      </c>
      <c r="G247" s="29">
        <v>1</v>
      </c>
      <c r="H247" s="29">
        <v>1</v>
      </c>
      <c r="I247" s="29">
        <v>1</v>
      </c>
      <c r="J247" s="29">
        <v>0</v>
      </c>
      <c r="K247" s="30">
        <v>28.829191026884935</v>
      </c>
      <c r="L247" s="30">
        <v>22.749566084761565</v>
      </c>
      <c r="M247" s="30">
        <v>19.251019094527948</v>
      </c>
      <c r="N247" s="30">
        <v>13.554345052427015</v>
      </c>
      <c r="O247" s="30">
        <v>24.339518837319247</v>
      </c>
      <c r="P247" s="30">
        <v>27.677827753759857</v>
      </c>
      <c r="Q247" s="30">
        <v>17.913658574485869</v>
      </c>
      <c r="R247" s="31">
        <v>15.413969557736259</v>
      </c>
    </row>
    <row r="248" spans="2:18" x14ac:dyDescent="0.35">
      <c r="B248" s="28">
        <v>241</v>
      </c>
      <c r="C248" s="29">
        <v>1</v>
      </c>
      <c r="D248" s="29">
        <v>0</v>
      </c>
      <c r="E248" s="29">
        <v>1</v>
      </c>
      <c r="F248" s="29">
        <v>0</v>
      </c>
      <c r="G248" s="29">
        <v>0</v>
      </c>
      <c r="H248" s="29">
        <v>1</v>
      </c>
      <c r="I248" s="29">
        <v>1</v>
      </c>
      <c r="J248" s="29">
        <v>1</v>
      </c>
      <c r="K248" s="30">
        <v>27.748796637117312</v>
      </c>
      <c r="L248" s="30">
        <v>21.278796602931518</v>
      </c>
      <c r="M248" s="30">
        <v>27.931763486894372</v>
      </c>
      <c r="N248" s="30">
        <v>16.365329945972569</v>
      </c>
      <c r="O248" s="30">
        <v>21.648273959391645</v>
      </c>
      <c r="P248" s="30">
        <v>21.36385464585884</v>
      </c>
      <c r="Q248" s="30">
        <v>15.610941010603803</v>
      </c>
      <c r="R248" s="31">
        <v>20.035639849416341</v>
      </c>
    </row>
    <row r="249" spans="2:18" x14ac:dyDescent="0.35">
      <c r="B249" s="28">
        <v>242</v>
      </c>
      <c r="C249" s="29">
        <v>0</v>
      </c>
      <c r="D249" s="29">
        <v>0</v>
      </c>
      <c r="E249" s="29">
        <v>1</v>
      </c>
      <c r="F249" s="29">
        <v>0</v>
      </c>
      <c r="G249" s="29">
        <v>1</v>
      </c>
      <c r="H249" s="29">
        <v>1</v>
      </c>
      <c r="I249" s="29">
        <v>1</v>
      </c>
      <c r="J249" s="29">
        <v>0</v>
      </c>
      <c r="K249" s="30">
        <v>24.774254786740599</v>
      </c>
      <c r="L249" s="30">
        <v>18.429395871075272</v>
      </c>
      <c r="M249" s="30">
        <v>26.880502705357884</v>
      </c>
      <c r="N249" s="30">
        <v>24.802562546183026</v>
      </c>
      <c r="O249" s="30">
        <v>21.56913178273167</v>
      </c>
      <c r="P249" s="30">
        <v>24.964339511494462</v>
      </c>
      <c r="Q249" s="30">
        <v>22.512221748333424</v>
      </c>
      <c r="R249" s="31">
        <v>13.85263984421171</v>
      </c>
    </row>
    <row r="250" spans="2:18" x14ac:dyDescent="0.35">
      <c r="B250" s="28">
        <v>243</v>
      </c>
      <c r="C250" s="29">
        <v>0</v>
      </c>
      <c r="D250" s="29">
        <v>1</v>
      </c>
      <c r="E250" s="29">
        <v>1</v>
      </c>
      <c r="F250" s="29">
        <v>1</v>
      </c>
      <c r="G250" s="29">
        <v>0</v>
      </c>
      <c r="H250" s="29">
        <v>1</v>
      </c>
      <c r="I250" s="29">
        <v>1</v>
      </c>
      <c r="J250" s="29">
        <v>0</v>
      </c>
      <c r="K250" s="30">
        <v>23.608323884592853</v>
      </c>
      <c r="L250" s="30">
        <v>23.874474786281652</v>
      </c>
      <c r="M250" s="30">
        <v>26.026048467590893</v>
      </c>
      <c r="N250" s="30">
        <v>13.930667758447383</v>
      </c>
      <c r="O250" s="30">
        <v>22.018984770820136</v>
      </c>
      <c r="P250" s="30">
        <v>22.428198447486622</v>
      </c>
      <c r="Q250" s="30">
        <v>19.636745008964947</v>
      </c>
      <c r="R250" s="31">
        <v>13.58050660311091</v>
      </c>
    </row>
    <row r="251" spans="2:18" x14ac:dyDescent="0.35">
      <c r="B251" s="28">
        <v>244</v>
      </c>
      <c r="C251" s="29">
        <v>1</v>
      </c>
      <c r="D251" s="29">
        <v>0</v>
      </c>
      <c r="E251" s="29">
        <v>1</v>
      </c>
      <c r="F251" s="29">
        <v>0</v>
      </c>
      <c r="G251" s="29">
        <v>0</v>
      </c>
      <c r="H251" s="29">
        <v>1</v>
      </c>
      <c r="I251" s="29">
        <v>1</v>
      </c>
      <c r="J251" s="29">
        <v>1</v>
      </c>
      <c r="K251" s="30">
        <v>26.705223733310273</v>
      </c>
      <c r="L251" s="30">
        <v>20.451751089319281</v>
      </c>
      <c r="M251" s="30">
        <v>27.4432796923642</v>
      </c>
      <c r="N251" s="30">
        <v>21.323905246319477</v>
      </c>
      <c r="O251" s="30">
        <v>24.586206756378004</v>
      </c>
      <c r="P251" s="30">
        <v>28.879167664197727</v>
      </c>
      <c r="Q251" s="30">
        <v>19.866275271739376</v>
      </c>
      <c r="R251" s="31">
        <v>21.466797779731827</v>
      </c>
    </row>
    <row r="252" spans="2:18" x14ac:dyDescent="0.35">
      <c r="B252" s="28">
        <v>245</v>
      </c>
      <c r="C252" s="29">
        <v>1</v>
      </c>
      <c r="D252" s="29">
        <v>1</v>
      </c>
      <c r="E252" s="29">
        <v>1</v>
      </c>
      <c r="F252" s="29">
        <v>0</v>
      </c>
      <c r="G252" s="29">
        <v>1</v>
      </c>
      <c r="H252" s="29">
        <v>1</v>
      </c>
      <c r="I252" s="29">
        <v>1</v>
      </c>
      <c r="J252" s="29">
        <v>0</v>
      </c>
      <c r="K252" s="30">
        <v>28.996708072528143</v>
      </c>
      <c r="L252" s="30">
        <v>25.142109949079362</v>
      </c>
      <c r="M252" s="30">
        <v>24.880702367456852</v>
      </c>
      <c r="N252" s="30">
        <v>24.214710012901332</v>
      </c>
      <c r="O252" s="30">
        <v>22.208715749454672</v>
      </c>
      <c r="P252" s="30">
        <v>21.356760071665818</v>
      </c>
      <c r="Q252" s="30">
        <v>21.323405541795736</v>
      </c>
      <c r="R252" s="31">
        <v>16.318641585671408</v>
      </c>
    </row>
    <row r="253" spans="2:18" x14ac:dyDescent="0.35">
      <c r="B253" s="28">
        <v>246</v>
      </c>
      <c r="C253" s="29">
        <v>0</v>
      </c>
      <c r="D253" s="29">
        <v>0</v>
      </c>
      <c r="E253" s="29">
        <v>1</v>
      </c>
      <c r="F253" s="29">
        <v>0</v>
      </c>
      <c r="G253" s="29">
        <v>0</v>
      </c>
      <c r="H253" s="29">
        <v>1</v>
      </c>
      <c r="I253" s="29">
        <v>1</v>
      </c>
      <c r="J253" s="29">
        <v>0</v>
      </c>
      <c r="K253" s="30">
        <v>24.628525037595701</v>
      </c>
      <c r="L253" s="30">
        <v>21.787745977976822</v>
      </c>
      <c r="M253" s="30">
        <v>26.050013220673474</v>
      </c>
      <c r="N253" s="30">
        <v>22.758750261128764</v>
      </c>
      <c r="O253" s="30">
        <v>20.48182439764307</v>
      </c>
      <c r="P253" s="30">
        <v>25.231033888368867</v>
      </c>
      <c r="Q253" s="30">
        <v>20.989030633619887</v>
      </c>
      <c r="R253" s="31">
        <v>13.845847252938691</v>
      </c>
    </row>
    <row r="254" spans="2:18" x14ac:dyDescent="0.35">
      <c r="B254" s="28">
        <v>247</v>
      </c>
      <c r="C254" s="29">
        <v>1</v>
      </c>
      <c r="D254" s="29">
        <v>1</v>
      </c>
      <c r="E254" s="29">
        <v>1</v>
      </c>
      <c r="F254" s="29">
        <v>0</v>
      </c>
      <c r="G254" s="29">
        <v>0</v>
      </c>
      <c r="H254" s="29">
        <v>1</v>
      </c>
      <c r="I254" s="29">
        <v>1</v>
      </c>
      <c r="J254" s="29">
        <v>0</v>
      </c>
      <c r="K254" s="30">
        <v>27.383676905595323</v>
      </c>
      <c r="L254" s="30">
        <v>24.032571280124738</v>
      </c>
      <c r="M254" s="30">
        <v>27.674496038340688</v>
      </c>
      <c r="N254" s="30">
        <v>25.254458281441899</v>
      </c>
      <c r="O254" s="30">
        <v>21.85435971168852</v>
      </c>
      <c r="P254" s="30">
        <v>26.23403890064176</v>
      </c>
      <c r="Q254" s="30">
        <v>21.138200481269617</v>
      </c>
      <c r="R254" s="31">
        <v>14.578404235567307</v>
      </c>
    </row>
    <row r="255" spans="2:18" x14ac:dyDescent="0.35">
      <c r="B255" s="28">
        <v>248</v>
      </c>
      <c r="C255" s="29">
        <v>1</v>
      </c>
      <c r="D255" s="29">
        <v>0</v>
      </c>
      <c r="E255" s="29">
        <v>1</v>
      </c>
      <c r="F255" s="29">
        <v>0</v>
      </c>
      <c r="G255" s="29">
        <v>0</v>
      </c>
      <c r="H255" s="29">
        <v>1</v>
      </c>
      <c r="I255" s="29">
        <v>1</v>
      </c>
      <c r="J255" s="29">
        <v>1</v>
      </c>
      <c r="K255" s="30">
        <v>28.032905194253285</v>
      </c>
      <c r="L255" s="30">
        <v>22.747633969766497</v>
      </c>
      <c r="M255" s="30">
        <v>28.129294489120603</v>
      </c>
      <c r="N255" s="30">
        <v>24.331549307035342</v>
      </c>
      <c r="O255" s="30">
        <v>22.66512349039613</v>
      </c>
      <c r="P255" s="30">
        <v>23.303038292770008</v>
      </c>
      <c r="Q255" s="30">
        <v>18.534185643943971</v>
      </c>
      <c r="R255" s="31">
        <v>17.835286695541701</v>
      </c>
    </row>
    <row r="256" spans="2:18" x14ac:dyDescent="0.35">
      <c r="B256" s="28">
        <v>249</v>
      </c>
      <c r="C256" s="29">
        <v>0</v>
      </c>
      <c r="D256" s="29">
        <v>0</v>
      </c>
      <c r="E256" s="29">
        <v>1</v>
      </c>
      <c r="F256" s="29">
        <v>0</v>
      </c>
      <c r="G256" s="29">
        <v>1</v>
      </c>
      <c r="H256" s="29">
        <v>1</v>
      </c>
      <c r="I256" s="29">
        <v>1</v>
      </c>
      <c r="J256" s="29">
        <v>0</v>
      </c>
      <c r="K256" s="30">
        <v>24.339172963682643</v>
      </c>
      <c r="L256" s="30">
        <v>16.379181282459015</v>
      </c>
      <c r="M256" s="30">
        <v>26.074830817317693</v>
      </c>
      <c r="N256" s="30">
        <v>19.534999836397748</v>
      </c>
      <c r="O256" s="30">
        <v>26.65795267888916</v>
      </c>
      <c r="P256" s="30">
        <v>25.641557835433055</v>
      </c>
      <c r="Q256" s="30">
        <v>20.730095260285044</v>
      </c>
      <c r="R256" s="31">
        <v>13.768490613158612</v>
      </c>
    </row>
    <row r="257" spans="2:18" x14ac:dyDescent="0.35">
      <c r="B257" s="28">
        <v>250</v>
      </c>
      <c r="C257" s="29">
        <v>1</v>
      </c>
      <c r="D257" s="29">
        <v>0</v>
      </c>
      <c r="E257" s="29">
        <v>1</v>
      </c>
      <c r="F257" s="29">
        <v>0</v>
      </c>
      <c r="G257" s="29">
        <v>0</v>
      </c>
      <c r="H257" s="29">
        <v>1</v>
      </c>
      <c r="I257" s="29">
        <v>1</v>
      </c>
      <c r="J257" s="29">
        <v>1</v>
      </c>
      <c r="K257" s="30">
        <v>23.064486133393125</v>
      </c>
      <c r="L257" s="30">
        <v>22.038079970647306</v>
      </c>
      <c r="M257" s="30">
        <v>29.010379824256212</v>
      </c>
      <c r="N257" s="30">
        <v>23.066023258989667</v>
      </c>
      <c r="O257" s="30">
        <v>22.041236708517594</v>
      </c>
      <c r="P257" s="30">
        <v>22.717633198330748</v>
      </c>
      <c r="Q257" s="30">
        <v>22.156754419114463</v>
      </c>
      <c r="R257" s="31">
        <v>25.104573207709567</v>
      </c>
    </row>
    <row r="258" spans="2:18" x14ac:dyDescent="0.35">
      <c r="B258" s="28">
        <v>251</v>
      </c>
      <c r="C258" s="29">
        <v>1</v>
      </c>
      <c r="D258" s="29">
        <v>1</v>
      </c>
      <c r="E258" s="29">
        <v>1</v>
      </c>
      <c r="F258" s="29">
        <v>0</v>
      </c>
      <c r="G258" s="29">
        <v>0</v>
      </c>
      <c r="H258" s="29">
        <v>1</v>
      </c>
      <c r="I258" s="29">
        <v>1</v>
      </c>
      <c r="J258" s="29">
        <v>0</v>
      </c>
      <c r="K258" s="30">
        <v>27.603614854509281</v>
      </c>
      <c r="L258" s="30">
        <v>25.110149172156373</v>
      </c>
      <c r="M258" s="30">
        <v>25.039667843865285</v>
      </c>
      <c r="N258" s="30">
        <v>27.896408232108538</v>
      </c>
      <c r="O258" s="30">
        <v>25.892196429407228</v>
      </c>
      <c r="P258" s="30">
        <v>25.60016466960451</v>
      </c>
      <c r="Q258" s="30">
        <v>16.996621686443138</v>
      </c>
      <c r="R258" s="31">
        <v>14.968918540724832</v>
      </c>
    </row>
    <row r="259" spans="2:18" x14ac:dyDescent="0.35">
      <c r="B259" s="28">
        <v>252</v>
      </c>
      <c r="C259" s="29">
        <v>1</v>
      </c>
      <c r="D259" s="29">
        <v>1</v>
      </c>
      <c r="E259" s="29">
        <v>1</v>
      </c>
      <c r="F259" s="29">
        <v>0</v>
      </c>
      <c r="G259" s="29">
        <v>0</v>
      </c>
      <c r="H259" s="29">
        <v>1</v>
      </c>
      <c r="I259" s="29">
        <v>1</v>
      </c>
      <c r="J259" s="29">
        <v>1</v>
      </c>
      <c r="K259" s="30">
        <v>23.645516994505485</v>
      </c>
      <c r="L259" s="30">
        <v>23.34976833293436</v>
      </c>
      <c r="M259" s="30">
        <v>24.674238028107681</v>
      </c>
      <c r="N259" s="30">
        <v>25.295869678299951</v>
      </c>
      <c r="O259" s="30">
        <v>21.670129615427008</v>
      </c>
      <c r="P259" s="30">
        <v>23.833092800024502</v>
      </c>
      <c r="Q259" s="30">
        <v>19.049538136365246</v>
      </c>
      <c r="R259" s="31">
        <v>23.228336356987672</v>
      </c>
    </row>
    <row r="260" spans="2:18" x14ac:dyDescent="0.35">
      <c r="B260" s="28">
        <v>253</v>
      </c>
      <c r="C260" s="29">
        <v>1</v>
      </c>
      <c r="D260" s="29">
        <v>1</v>
      </c>
      <c r="E260" s="29">
        <v>0</v>
      </c>
      <c r="F260" s="29">
        <v>1</v>
      </c>
      <c r="G260" s="29">
        <v>0</v>
      </c>
      <c r="H260" s="29">
        <v>1</v>
      </c>
      <c r="I260" s="29">
        <v>1</v>
      </c>
      <c r="J260" s="29">
        <v>1</v>
      </c>
      <c r="K260" s="30">
        <v>27.205870295471641</v>
      </c>
      <c r="L260" s="30">
        <v>23.739253889749275</v>
      </c>
      <c r="M260" s="30">
        <v>20.330846505246498</v>
      </c>
      <c r="N260" s="30">
        <v>17.409568553933436</v>
      </c>
      <c r="O260" s="30">
        <v>22.379542835119757</v>
      </c>
      <c r="P260" s="30">
        <v>25.638505198964161</v>
      </c>
      <c r="Q260" s="30">
        <v>22.325753637656312</v>
      </c>
      <c r="R260" s="31">
        <v>17.489018566166379</v>
      </c>
    </row>
    <row r="261" spans="2:18" x14ac:dyDescent="0.35">
      <c r="B261" s="28">
        <v>254</v>
      </c>
      <c r="C261" s="29">
        <v>0</v>
      </c>
      <c r="D261" s="29">
        <v>0</v>
      </c>
      <c r="E261" s="29">
        <v>1</v>
      </c>
      <c r="F261" s="29">
        <v>0</v>
      </c>
      <c r="G261" s="29">
        <v>0</v>
      </c>
      <c r="H261" s="29">
        <v>1</v>
      </c>
      <c r="I261" s="29">
        <v>1</v>
      </c>
      <c r="J261" s="29">
        <v>0</v>
      </c>
      <c r="K261" s="30">
        <v>21.859095177202548</v>
      </c>
      <c r="L261" s="30">
        <v>20.830434938216094</v>
      </c>
      <c r="M261" s="30">
        <v>26.377829830873058</v>
      </c>
      <c r="N261" s="30">
        <v>18.929088119213052</v>
      </c>
      <c r="O261" s="30">
        <v>24.227518814391097</v>
      </c>
      <c r="P261" s="30">
        <v>30.626903964739562</v>
      </c>
      <c r="Q261" s="30">
        <v>19.077529345389571</v>
      </c>
      <c r="R261" s="31">
        <v>14.874832471026243</v>
      </c>
    </row>
    <row r="262" spans="2:18" x14ac:dyDescent="0.35">
      <c r="B262" s="28">
        <v>255</v>
      </c>
      <c r="C262" s="29">
        <v>1</v>
      </c>
      <c r="D262" s="29">
        <v>0</v>
      </c>
      <c r="E262" s="29">
        <v>1</v>
      </c>
      <c r="F262" s="29">
        <v>1</v>
      </c>
      <c r="G262" s="29">
        <v>1</v>
      </c>
      <c r="H262" s="29">
        <v>1</v>
      </c>
      <c r="I262" s="29">
        <v>1</v>
      </c>
      <c r="J262" s="29">
        <v>1</v>
      </c>
      <c r="K262" s="30">
        <v>29.126029382830733</v>
      </c>
      <c r="L262" s="30">
        <v>18.515263459489837</v>
      </c>
      <c r="M262" s="30">
        <v>22.749456987736277</v>
      </c>
      <c r="N262" s="30">
        <v>15.077595483307334</v>
      </c>
      <c r="O262" s="30">
        <v>27.815947310484507</v>
      </c>
      <c r="P262" s="30">
        <v>26.124620395470142</v>
      </c>
      <c r="Q262" s="30">
        <v>22.721349853914436</v>
      </c>
      <c r="R262" s="31">
        <v>21.630587753446829</v>
      </c>
    </row>
    <row r="263" spans="2:18" x14ac:dyDescent="0.35">
      <c r="B263" s="28">
        <v>256</v>
      </c>
      <c r="C263" s="29">
        <v>1</v>
      </c>
      <c r="D263" s="29">
        <v>0</v>
      </c>
      <c r="E263" s="29">
        <v>1</v>
      </c>
      <c r="F263" s="29">
        <v>0</v>
      </c>
      <c r="G263" s="29">
        <v>0</v>
      </c>
      <c r="H263" s="29">
        <v>1</v>
      </c>
      <c r="I263" s="29">
        <v>1</v>
      </c>
      <c r="J263" s="29">
        <v>0</v>
      </c>
      <c r="K263" s="30">
        <v>25.083855353401216</v>
      </c>
      <c r="L263" s="30">
        <v>21.430667082465849</v>
      </c>
      <c r="M263" s="30">
        <v>25.898780744975348</v>
      </c>
      <c r="N263" s="30">
        <v>24.164175854764661</v>
      </c>
      <c r="O263" s="30">
        <v>22.085181257183649</v>
      </c>
      <c r="P263" s="30">
        <v>21.837089885226298</v>
      </c>
      <c r="Q263" s="30">
        <v>21.028094046631235</v>
      </c>
      <c r="R263" s="31">
        <v>15.284524290004956</v>
      </c>
    </row>
    <row r="264" spans="2:18" x14ac:dyDescent="0.35">
      <c r="B264" s="28">
        <v>257</v>
      </c>
      <c r="C264" s="29">
        <v>0</v>
      </c>
      <c r="D264" s="29">
        <v>1</v>
      </c>
      <c r="E264" s="29">
        <v>1</v>
      </c>
      <c r="F264" s="29">
        <v>0</v>
      </c>
      <c r="G264" s="29">
        <v>0</v>
      </c>
      <c r="H264" s="29">
        <v>1</v>
      </c>
      <c r="I264" s="29">
        <v>1</v>
      </c>
      <c r="J264" s="29">
        <v>0</v>
      </c>
      <c r="K264" s="30">
        <v>24.334060278683065</v>
      </c>
      <c r="L264" s="30">
        <v>23.550406730909028</v>
      </c>
      <c r="M264" s="30">
        <v>24.218616811448957</v>
      </c>
      <c r="N264" s="30">
        <v>15.786003172146199</v>
      </c>
      <c r="O264" s="30">
        <v>22.500777366806496</v>
      </c>
      <c r="P264" s="30">
        <v>23.291625347303391</v>
      </c>
      <c r="Q264" s="30">
        <v>20.345604433472474</v>
      </c>
      <c r="R264" s="31">
        <v>15.709384228073205</v>
      </c>
    </row>
    <row r="265" spans="2:18" x14ac:dyDescent="0.35">
      <c r="B265" s="28">
        <v>258</v>
      </c>
      <c r="C265" s="29">
        <v>0</v>
      </c>
      <c r="D265" s="29">
        <v>1</v>
      </c>
      <c r="E265" s="29">
        <v>1</v>
      </c>
      <c r="F265" s="29">
        <v>0</v>
      </c>
      <c r="G265" s="29">
        <v>0</v>
      </c>
      <c r="H265" s="29">
        <v>1</v>
      </c>
      <c r="I265" s="29">
        <v>1</v>
      </c>
      <c r="J265" s="29">
        <v>0</v>
      </c>
      <c r="K265" s="30">
        <v>25.732092780339258</v>
      </c>
      <c r="L265" s="30">
        <v>24.460893854263844</v>
      </c>
      <c r="M265" s="30">
        <v>21.930582529407651</v>
      </c>
      <c r="N265" s="30">
        <v>25.121317543469029</v>
      </c>
      <c r="O265" s="30">
        <v>23.050250760181214</v>
      </c>
      <c r="P265" s="30">
        <v>23.780861757745523</v>
      </c>
      <c r="Q265" s="30">
        <v>19.922104440566894</v>
      </c>
      <c r="R265" s="31">
        <v>13.33119122479823</v>
      </c>
    </row>
    <row r="266" spans="2:18" x14ac:dyDescent="0.35">
      <c r="B266" s="28">
        <v>259</v>
      </c>
      <c r="C266" s="29">
        <v>1</v>
      </c>
      <c r="D266" s="29">
        <v>1</v>
      </c>
      <c r="E266" s="29">
        <v>0</v>
      </c>
      <c r="F266" s="29">
        <v>0</v>
      </c>
      <c r="G266" s="29">
        <v>0</v>
      </c>
      <c r="H266" s="29">
        <v>1</v>
      </c>
      <c r="I266" s="29">
        <v>1</v>
      </c>
      <c r="J266" s="29">
        <v>0</v>
      </c>
      <c r="K266" s="30">
        <v>22.131225477353116</v>
      </c>
      <c r="L266" s="30">
        <v>24.601449265666226</v>
      </c>
      <c r="M266" s="30">
        <v>20.702793696765333</v>
      </c>
      <c r="N266" s="30">
        <v>27.289705467940294</v>
      </c>
      <c r="O266" s="30">
        <v>24.591056907351657</v>
      </c>
      <c r="P266" s="30">
        <v>29.515032077629876</v>
      </c>
      <c r="Q266" s="30">
        <v>21.368686395470696</v>
      </c>
      <c r="R266" s="31">
        <v>16.60570220130456</v>
      </c>
    </row>
    <row r="267" spans="2:18" x14ac:dyDescent="0.35">
      <c r="B267" s="28">
        <v>260</v>
      </c>
      <c r="C267" s="29">
        <v>0</v>
      </c>
      <c r="D267" s="29">
        <v>0</v>
      </c>
      <c r="E267" s="29">
        <v>1</v>
      </c>
      <c r="F267" s="29">
        <v>0</v>
      </c>
      <c r="G267" s="29">
        <v>1</v>
      </c>
      <c r="H267" s="29">
        <v>1</v>
      </c>
      <c r="I267" s="29">
        <v>1</v>
      </c>
      <c r="J267" s="29">
        <v>0</v>
      </c>
      <c r="K267" s="30">
        <v>22.257262547891234</v>
      </c>
      <c r="L267" s="30">
        <v>17.631486476537859</v>
      </c>
      <c r="M267" s="30">
        <v>28.895615393756689</v>
      </c>
      <c r="N267" s="30">
        <v>16.229041406138926</v>
      </c>
      <c r="O267" s="30">
        <v>23.030952442197933</v>
      </c>
      <c r="P267" s="30">
        <v>26.727494019924766</v>
      </c>
      <c r="Q267" s="30">
        <v>22.231827340993345</v>
      </c>
      <c r="R267" s="31">
        <v>14.602917901647348</v>
      </c>
    </row>
    <row r="268" spans="2:18" x14ac:dyDescent="0.35">
      <c r="B268" s="28">
        <v>261</v>
      </c>
      <c r="C268" s="29">
        <v>0</v>
      </c>
      <c r="D268" s="29">
        <v>0</v>
      </c>
      <c r="E268" s="29">
        <v>1</v>
      </c>
      <c r="F268" s="29">
        <v>0</v>
      </c>
      <c r="G268" s="29">
        <v>0</v>
      </c>
      <c r="H268" s="29">
        <v>1</v>
      </c>
      <c r="I268" s="29">
        <v>1</v>
      </c>
      <c r="J268" s="29">
        <v>0</v>
      </c>
      <c r="K268" s="30">
        <v>21.773317562943291</v>
      </c>
      <c r="L268" s="30">
        <v>22.057860251851405</v>
      </c>
      <c r="M268" s="30">
        <v>25.443807718641153</v>
      </c>
      <c r="N268" s="30">
        <v>22.409088993265279</v>
      </c>
      <c r="O268" s="30">
        <v>22.601101396477517</v>
      </c>
      <c r="P268" s="30">
        <v>25.623911481897398</v>
      </c>
      <c r="Q268" s="30">
        <v>20.930043454537763</v>
      </c>
      <c r="R268" s="31">
        <v>13.996535759044841</v>
      </c>
    </row>
    <row r="269" spans="2:18" x14ac:dyDescent="0.35">
      <c r="B269" s="28">
        <v>262</v>
      </c>
      <c r="C269" s="29">
        <v>1</v>
      </c>
      <c r="D269" s="29">
        <v>0</v>
      </c>
      <c r="E269" s="29">
        <v>1</v>
      </c>
      <c r="F269" s="29">
        <v>0</v>
      </c>
      <c r="G269" s="29">
        <v>0</v>
      </c>
      <c r="H269" s="29">
        <v>1</v>
      </c>
      <c r="I269" s="29">
        <v>1</v>
      </c>
      <c r="J269" s="29">
        <v>1</v>
      </c>
      <c r="K269" s="30">
        <v>25.896244343972711</v>
      </c>
      <c r="L269" s="30">
        <v>20.059098091718703</v>
      </c>
      <c r="M269" s="30">
        <v>23.49363100954438</v>
      </c>
      <c r="N269" s="30">
        <v>21.556657384805089</v>
      </c>
      <c r="O269" s="30">
        <v>22.816132060621296</v>
      </c>
      <c r="P269" s="30">
        <v>22.608771734963707</v>
      </c>
      <c r="Q269" s="30">
        <v>23.317525364116875</v>
      </c>
      <c r="R269" s="31">
        <v>24.397827062109862</v>
      </c>
    </row>
    <row r="270" spans="2:18" x14ac:dyDescent="0.35">
      <c r="B270" s="28">
        <v>263</v>
      </c>
      <c r="C270" s="29">
        <v>1</v>
      </c>
      <c r="D270" s="29">
        <v>0</v>
      </c>
      <c r="E270" s="29">
        <v>1</v>
      </c>
      <c r="F270" s="29">
        <v>1</v>
      </c>
      <c r="G270" s="29">
        <v>0</v>
      </c>
      <c r="H270" s="29">
        <v>1</v>
      </c>
      <c r="I270" s="29">
        <v>1</v>
      </c>
      <c r="J270" s="29">
        <v>0</v>
      </c>
      <c r="K270" s="30">
        <v>25.480111330438309</v>
      </c>
      <c r="L270" s="30">
        <v>19.625245243410451</v>
      </c>
      <c r="M270" s="30">
        <v>25.987238272029593</v>
      </c>
      <c r="N270" s="30">
        <v>15.129716394399942</v>
      </c>
      <c r="O270" s="30">
        <v>22.982848833785276</v>
      </c>
      <c r="P270" s="30">
        <v>21.925260956848245</v>
      </c>
      <c r="Q270" s="30">
        <v>18.389984890043987</v>
      </c>
      <c r="R270" s="31">
        <v>14.437470775517706</v>
      </c>
    </row>
    <row r="271" spans="2:18" x14ac:dyDescent="0.35">
      <c r="B271" s="28">
        <v>264</v>
      </c>
      <c r="C271" s="29">
        <v>0</v>
      </c>
      <c r="D271" s="29">
        <v>0</v>
      </c>
      <c r="E271" s="29">
        <v>1</v>
      </c>
      <c r="F271" s="29">
        <v>0</v>
      </c>
      <c r="G271" s="29">
        <v>0</v>
      </c>
      <c r="H271" s="29">
        <v>1</v>
      </c>
      <c r="I271" s="29">
        <v>1</v>
      </c>
      <c r="J271" s="29">
        <v>1</v>
      </c>
      <c r="K271" s="30">
        <v>25.96794168822613</v>
      </c>
      <c r="L271" s="30">
        <v>23.025039560377831</v>
      </c>
      <c r="M271" s="30">
        <v>25.952019564567546</v>
      </c>
      <c r="N271" s="30">
        <v>23.179276834881534</v>
      </c>
      <c r="O271" s="30">
        <v>21.70456276692893</v>
      </c>
      <c r="P271" s="30">
        <v>26.686441304453023</v>
      </c>
      <c r="Q271" s="30">
        <v>20.980534508307304</v>
      </c>
      <c r="R271" s="31">
        <v>19.740588434186083</v>
      </c>
    </row>
    <row r="272" spans="2:18" x14ac:dyDescent="0.35">
      <c r="B272" s="28">
        <v>265</v>
      </c>
      <c r="C272" s="29">
        <v>0</v>
      </c>
      <c r="D272" s="29">
        <v>0</v>
      </c>
      <c r="E272" s="29">
        <v>1</v>
      </c>
      <c r="F272" s="29">
        <v>0</v>
      </c>
      <c r="G272" s="29">
        <v>0</v>
      </c>
      <c r="H272" s="29">
        <v>1</v>
      </c>
      <c r="I272" s="29">
        <v>1</v>
      </c>
      <c r="J272" s="29">
        <v>1</v>
      </c>
      <c r="K272" s="30">
        <v>23.04390983151594</v>
      </c>
      <c r="L272" s="30">
        <v>21.493527692666994</v>
      </c>
      <c r="M272" s="30">
        <v>25.925148500288959</v>
      </c>
      <c r="N272" s="30">
        <v>17.837919308786883</v>
      </c>
      <c r="O272" s="30">
        <v>20.596275899633614</v>
      </c>
      <c r="P272" s="30">
        <v>26.401069392778588</v>
      </c>
      <c r="Q272" s="30">
        <v>21.178307420432432</v>
      </c>
      <c r="R272" s="31">
        <v>18.472628821059264</v>
      </c>
    </row>
    <row r="273" spans="2:18" x14ac:dyDescent="0.35">
      <c r="B273" s="28">
        <v>266</v>
      </c>
      <c r="C273" s="29">
        <v>1</v>
      </c>
      <c r="D273" s="29">
        <v>0</v>
      </c>
      <c r="E273" s="29">
        <v>1</v>
      </c>
      <c r="F273" s="29">
        <v>0</v>
      </c>
      <c r="G273" s="29">
        <v>0</v>
      </c>
      <c r="H273" s="29">
        <v>1</v>
      </c>
      <c r="I273" s="29">
        <v>1</v>
      </c>
      <c r="J273" s="29">
        <v>0</v>
      </c>
      <c r="K273" s="30">
        <v>28.321291192352703</v>
      </c>
      <c r="L273" s="30">
        <v>21.582226941853424</v>
      </c>
      <c r="M273" s="30">
        <v>28.573763109559067</v>
      </c>
      <c r="N273" s="30">
        <v>24.001818782436366</v>
      </c>
      <c r="O273" s="30">
        <v>20.007061175964008</v>
      </c>
      <c r="P273" s="30">
        <v>26.976603911982032</v>
      </c>
      <c r="Q273" s="30">
        <v>18.967669869249253</v>
      </c>
      <c r="R273" s="31">
        <v>14.886376759063946</v>
      </c>
    </row>
    <row r="274" spans="2:18" x14ac:dyDescent="0.35">
      <c r="B274" s="28">
        <v>267</v>
      </c>
      <c r="C274" s="29">
        <v>1</v>
      </c>
      <c r="D274" s="29">
        <v>0</v>
      </c>
      <c r="E274" s="29">
        <v>1</v>
      </c>
      <c r="F274" s="29">
        <v>0</v>
      </c>
      <c r="G274" s="29">
        <v>1</v>
      </c>
      <c r="H274" s="29">
        <v>1</v>
      </c>
      <c r="I274" s="29">
        <v>1</v>
      </c>
      <c r="J274" s="29">
        <v>0</v>
      </c>
      <c r="K274" s="30">
        <v>24.692457649711912</v>
      </c>
      <c r="L274" s="30">
        <v>19.518225604063129</v>
      </c>
      <c r="M274" s="30">
        <v>24.540565979854978</v>
      </c>
      <c r="N274" s="30">
        <v>21.110034003339752</v>
      </c>
      <c r="O274" s="30">
        <v>26.32865204096327</v>
      </c>
      <c r="P274" s="30">
        <v>24.647345108232226</v>
      </c>
      <c r="Q274" s="30">
        <v>16.686107790645909</v>
      </c>
      <c r="R274" s="31">
        <v>15.399542446674969</v>
      </c>
    </row>
    <row r="275" spans="2:18" x14ac:dyDescent="0.35">
      <c r="B275" s="28">
        <v>268</v>
      </c>
      <c r="C275" s="29">
        <v>0</v>
      </c>
      <c r="D275" s="29">
        <v>0</v>
      </c>
      <c r="E275" s="29">
        <v>0</v>
      </c>
      <c r="F275" s="29">
        <v>0</v>
      </c>
      <c r="G275" s="29">
        <v>0</v>
      </c>
      <c r="H275" s="29">
        <v>1</v>
      </c>
      <c r="I275" s="29">
        <v>1</v>
      </c>
      <c r="J275" s="29">
        <v>0</v>
      </c>
      <c r="K275" s="30">
        <v>26.919114446527598</v>
      </c>
      <c r="L275" s="30">
        <v>18.068990213651428</v>
      </c>
      <c r="M275" s="30">
        <v>20.103649490545298</v>
      </c>
      <c r="N275" s="30">
        <v>24.204236626191875</v>
      </c>
      <c r="O275" s="30">
        <v>20.372747030825579</v>
      </c>
      <c r="P275" s="30">
        <v>27.273774688506332</v>
      </c>
      <c r="Q275" s="30">
        <v>18.725792997705284</v>
      </c>
      <c r="R275" s="31">
        <v>13.90600828424712</v>
      </c>
    </row>
    <row r="276" spans="2:18" x14ac:dyDescent="0.35">
      <c r="B276" s="28">
        <v>269</v>
      </c>
      <c r="C276" s="29">
        <v>1</v>
      </c>
      <c r="D276" s="29">
        <v>0</v>
      </c>
      <c r="E276" s="29">
        <v>1</v>
      </c>
      <c r="F276" s="29">
        <v>1</v>
      </c>
      <c r="G276" s="29">
        <v>0</v>
      </c>
      <c r="H276" s="29">
        <v>1</v>
      </c>
      <c r="I276" s="29">
        <v>1</v>
      </c>
      <c r="J276" s="29">
        <v>1</v>
      </c>
      <c r="K276" s="30">
        <v>26.89589241452342</v>
      </c>
      <c r="L276" s="30">
        <v>19.055399160008111</v>
      </c>
      <c r="M276" s="30">
        <v>25.593423716233495</v>
      </c>
      <c r="N276" s="30">
        <v>17.581681053999702</v>
      </c>
      <c r="O276" s="30">
        <v>23.268068534707986</v>
      </c>
      <c r="P276" s="30">
        <v>23.995640439289371</v>
      </c>
      <c r="Q276" s="30">
        <v>21.647630778101448</v>
      </c>
      <c r="R276" s="31">
        <v>21.100152777645981</v>
      </c>
    </row>
    <row r="277" spans="2:18" x14ac:dyDescent="0.35">
      <c r="B277" s="28">
        <v>270</v>
      </c>
      <c r="C277" s="29">
        <v>0</v>
      </c>
      <c r="D277" s="29">
        <v>1</v>
      </c>
      <c r="E277" s="29">
        <v>0</v>
      </c>
      <c r="F277" s="29">
        <v>0</v>
      </c>
      <c r="G277" s="29">
        <v>0</v>
      </c>
      <c r="H277" s="29">
        <v>1</v>
      </c>
      <c r="I277" s="29">
        <v>1</v>
      </c>
      <c r="J277" s="29">
        <v>0</v>
      </c>
      <c r="K277" s="30">
        <v>26.320344452545278</v>
      </c>
      <c r="L277" s="30">
        <v>21.504916137438936</v>
      </c>
      <c r="M277" s="30">
        <v>18.898406894820809</v>
      </c>
      <c r="N277" s="30">
        <v>19.650871440088672</v>
      </c>
      <c r="O277" s="30">
        <v>19.28611069779571</v>
      </c>
      <c r="P277" s="30">
        <v>27.878224789038054</v>
      </c>
      <c r="Q277" s="30">
        <v>19.744643684424279</v>
      </c>
      <c r="R277" s="31">
        <v>14.356503843474753</v>
      </c>
    </row>
    <row r="278" spans="2:18" x14ac:dyDescent="0.35">
      <c r="B278" s="28">
        <v>271</v>
      </c>
      <c r="C278" s="29">
        <v>0</v>
      </c>
      <c r="D278" s="29">
        <v>1</v>
      </c>
      <c r="E278" s="29">
        <v>0</v>
      </c>
      <c r="F278" s="29">
        <v>0</v>
      </c>
      <c r="G278" s="29">
        <v>1</v>
      </c>
      <c r="H278" s="29">
        <v>1</v>
      </c>
      <c r="I278" s="29">
        <v>1</v>
      </c>
      <c r="J278" s="29">
        <v>0</v>
      </c>
      <c r="K278" s="30">
        <v>25.117865390573524</v>
      </c>
      <c r="L278" s="30">
        <v>22.547410783920107</v>
      </c>
      <c r="M278" s="30">
        <v>22.32124863193193</v>
      </c>
      <c r="N278" s="30">
        <v>15.884453234401025</v>
      </c>
      <c r="O278" s="30">
        <v>24.927128410145656</v>
      </c>
      <c r="P278" s="30">
        <v>21.174265901587582</v>
      </c>
      <c r="Q278" s="30">
        <v>20.134079598669189</v>
      </c>
      <c r="R278" s="31">
        <v>15.17436955423676</v>
      </c>
    </row>
    <row r="279" spans="2:18" x14ac:dyDescent="0.35">
      <c r="B279" s="28">
        <v>272</v>
      </c>
      <c r="C279" s="29">
        <v>1</v>
      </c>
      <c r="D279" s="29">
        <v>1</v>
      </c>
      <c r="E279" s="29">
        <v>1</v>
      </c>
      <c r="F279" s="29">
        <v>0</v>
      </c>
      <c r="G279" s="29">
        <v>0</v>
      </c>
      <c r="H279" s="29">
        <v>1</v>
      </c>
      <c r="I279" s="29">
        <v>1</v>
      </c>
      <c r="J279" s="29">
        <v>0</v>
      </c>
      <c r="K279" s="30">
        <v>24.681953018733921</v>
      </c>
      <c r="L279" s="30">
        <v>20.03233627832023</v>
      </c>
      <c r="M279" s="30">
        <v>25.821726661643712</v>
      </c>
      <c r="N279" s="30">
        <v>21.924648589263278</v>
      </c>
      <c r="O279" s="30">
        <v>23.879974242711409</v>
      </c>
      <c r="P279" s="30">
        <v>26.687586145367447</v>
      </c>
      <c r="Q279" s="30">
        <v>19.317579576941267</v>
      </c>
      <c r="R279" s="31">
        <v>12.732084540808826</v>
      </c>
    </row>
    <row r="280" spans="2:18" x14ac:dyDescent="0.35">
      <c r="B280" s="28">
        <v>273</v>
      </c>
      <c r="C280" s="29">
        <v>1</v>
      </c>
      <c r="D280" s="29">
        <v>0</v>
      </c>
      <c r="E280" s="29">
        <v>1</v>
      </c>
      <c r="F280" s="29">
        <v>0</v>
      </c>
      <c r="G280" s="29">
        <v>0</v>
      </c>
      <c r="H280" s="29">
        <v>1</v>
      </c>
      <c r="I280" s="29">
        <v>1</v>
      </c>
      <c r="J280" s="29">
        <v>1</v>
      </c>
      <c r="K280" s="30">
        <v>29.105774740896582</v>
      </c>
      <c r="L280" s="30">
        <v>21.412150159591878</v>
      </c>
      <c r="M280" s="30">
        <v>26.733886695727005</v>
      </c>
      <c r="N280" s="30">
        <v>20.736671316536654</v>
      </c>
      <c r="O280" s="30">
        <v>23.125018320930181</v>
      </c>
      <c r="P280" s="30">
        <v>24.90384647160861</v>
      </c>
      <c r="Q280" s="30">
        <v>21.450959696468196</v>
      </c>
      <c r="R280" s="31">
        <v>24.295919853653317</v>
      </c>
    </row>
    <row r="281" spans="2:18" x14ac:dyDescent="0.35">
      <c r="B281" s="28">
        <v>274</v>
      </c>
      <c r="C281" s="29">
        <v>1</v>
      </c>
      <c r="D281" s="29">
        <v>0</v>
      </c>
      <c r="E281" s="29">
        <v>1</v>
      </c>
      <c r="F281" s="29">
        <v>0</v>
      </c>
      <c r="G281" s="29">
        <v>0</v>
      </c>
      <c r="H281" s="29">
        <v>1</v>
      </c>
      <c r="I281" s="29">
        <v>1</v>
      </c>
      <c r="J281" s="29">
        <v>1</v>
      </c>
      <c r="K281" s="30">
        <v>21.857380562861902</v>
      </c>
      <c r="L281" s="30">
        <v>23.506157156263193</v>
      </c>
      <c r="M281" s="30">
        <v>27.695814879131625</v>
      </c>
      <c r="N281" s="30">
        <v>18.47145968043899</v>
      </c>
      <c r="O281" s="30">
        <v>20.98416954473613</v>
      </c>
      <c r="P281" s="30">
        <v>24.442045510752681</v>
      </c>
      <c r="Q281" s="30">
        <v>22.000323647067233</v>
      </c>
      <c r="R281" s="31">
        <v>23.302325729162877</v>
      </c>
    </row>
    <row r="282" spans="2:18" x14ac:dyDescent="0.35">
      <c r="B282" s="28">
        <v>275</v>
      </c>
      <c r="C282" s="29">
        <v>0</v>
      </c>
      <c r="D282" s="29">
        <v>0</v>
      </c>
      <c r="E282" s="29">
        <v>1</v>
      </c>
      <c r="F282" s="29">
        <v>0</v>
      </c>
      <c r="G282" s="29">
        <v>0</v>
      </c>
      <c r="H282" s="29">
        <v>0</v>
      </c>
      <c r="I282" s="29">
        <v>1</v>
      </c>
      <c r="J282" s="29">
        <v>0</v>
      </c>
      <c r="K282" s="30">
        <v>23.089675909287241</v>
      </c>
      <c r="L282" s="30">
        <v>20.416476296151799</v>
      </c>
      <c r="M282" s="30">
        <v>23.606498564675721</v>
      </c>
      <c r="N282" s="30">
        <v>21.192412480910303</v>
      </c>
      <c r="O282" s="30">
        <v>18.812566686224148</v>
      </c>
      <c r="P282" s="30">
        <v>16.335285552337496</v>
      </c>
      <c r="Q282" s="30">
        <v>17.823743863311762</v>
      </c>
      <c r="R282" s="31">
        <v>14.781609203823093</v>
      </c>
    </row>
    <row r="283" spans="2:18" x14ac:dyDescent="0.35">
      <c r="B283" s="28">
        <v>276</v>
      </c>
      <c r="C283" s="29">
        <v>1</v>
      </c>
      <c r="D283" s="29">
        <v>1</v>
      </c>
      <c r="E283" s="29">
        <v>1</v>
      </c>
      <c r="F283" s="29">
        <v>0</v>
      </c>
      <c r="G283" s="29">
        <v>0</v>
      </c>
      <c r="H283" s="29">
        <v>1</v>
      </c>
      <c r="I283" s="29">
        <v>1</v>
      </c>
      <c r="J283" s="29">
        <v>1</v>
      </c>
      <c r="K283" s="30">
        <v>29.045540950704066</v>
      </c>
      <c r="L283" s="30">
        <v>19.920349050438606</v>
      </c>
      <c r="M283" s="30">
        <v>26.202213089535281</v>
      </c>
      <c r="N283" s="30">
        <v>20.150467565516074</v>
      </c>
      <c r="O283" s="30">
        <v>21.751626082623169</v>
      </c>
      <c r="P283" s="30">
        <v>27.054440837135466</v>
      </c>
      <c r="Q283" s="30">
        <v>20.650199276459006</v>
      </c>
      <c r="R283" s="31">
        <v>19.113035608392636</v>
      </c>
    </row>
    <row r="284" spans="2:18" x14ac:dyDescent="0.35">
      <c r="B284" s="28">
        <v>277</v>
      </c>
      <c r="C284" s="29">
        <v>0</v>
      </c>
      <c r="D284" s="29">
        <v>0</v>
      </c>
      <c r="E284" s="29">
        <v>1</v>
      </c>
      <c r="F284" s="29">
        <v>0</v>
      </c>
      <c r="G284" s="29">
        <v>0</v>
      </c>
      <c r="H284" s="29">
        <v>1</v>
      </c>
      <c r="I284" s="29">
        <v>1</v>
      </c>
      <c r="J284" s="29">
        <v>1</v>
      </c>
      <c r="K284" s="30">
        <v>22.64813480293498</v>
      </c>
      <c r="L284" s="30">
        <v>21.635187856554456</v>
      </c>
      <c r="M284" s="30">
        <v>28.01535923449066</v>
      </c>
      <c r="N284" s="30">
        <v>21.112203079812591</v>
      </c>
      <c r="O284" s="30">
        <v>23.130629568612495</v>
      </c>
      <c r="P284" s="30">
        <v>23.713364572453727</v>
      </c>
      <c r="Q284" s="30">
        <v>21.39057452645774</v>
      </c>
      <c r="R284" s="31">
        <v>21.2000874953861</v>
      </c>
    </row>
    <row r="285" spans="2:18" x14ac:dyDescent="0.35">
      <c r="B285" s="28">
        <v>278</v>
      </c>
      <c r="C285" s="29">
        <v>1</v>
      </c>
      <c r="D285" s="29">
        <v>0</v>
      </c>
      <c r="E285" s="29">
        <v>1</v>
      </c>
      <c r="F285" s="29">
        <v>0</v>
      </c>
      <c r="G285" s="29">
        <v>0</v>
      </c>
      <c r="H285" s="29">
        <v>1</v>
      </c>
      <c r="I285" s="29">
        <v>1</v>
      </c>
      <c r="J285" s="29">
        <v>0</v>
      </c>
      <c r="K285" s="30">
        <v>28.697274193764848</v>
      </c>
      <c r="L285" s="30">
        <v>18.937017187267298</v>
      </c>
      <c r="M285" s="30">
        <v>27.870257941403029</v>
      </c>
      <c r="N285" s="30">
        <v>17.77091016078414</v>
      </c>
      <c r="O285" s="30">
        <v>23.632146951687538</v>
      </c>
      <c r="P285" s="30">
        <v>25.40961557268913</v>
      </c>
      <c r="Q285" s="30">
        <v>18.022360964687678</v>
      </c>
      <c r="R285" s="31">
        <v>15.062020753725891</v>
      </c>
    </row>
    <row r="286" spans="2:18" x14ac:dyDescent="0.35">
      <c r="B286" s="28">
        <v>279</v>
      </c>
      <c r="C286" s="29">
        <v>0</v>
      </c>
      <c r="D286" s="29">
        <v>0</v>
      </c>
      <c r="E286" s="29">
        <v>1</v>
      </c>
      <c r="F286" s="29">
        <v>0</v>
      </c>
      <c r="G286" s="29">
        <v>0</v>
      </c>
      <c r="H286" s="29">
        <v>1</v>
      </c>
      <c r="I286" s="29">
        <v>1</v>
      </c>
      <c r="J286" s="29">
        <v>0</v>
      </c>
      <c r="K286" s="30">
        <v>26.639763245302916</v>
      </c>
      <c r="L286" s="30">
        <v>21.600022815769446</v>
      </c>
      <c r="M286" s="30">
        <v>27.126486618222636</v>
      </c>
      <c r="N286" s="30">
        <v>25.358858794946823</v>
      </c>
      <c r="O286" s="30">
        <v>21.920336637757597</v>
      </c>
      <c r="P286" s="30">
        <v>25.255191642441225</v>
      </c>
      <c r="Q286" s="30">
        <v>19.637054202873863</v>
      </c>
      <c r="R286" s="31">
        <v>14.080565484600182</v>
      </c>
    </row>
    <row r="287" spans="2:18" x14ac:dyDescent="0.35">
      <c r="B287" s="28">
        <v>280</v>
      </c>
      <c r="C287" s="29">
        <v>1</v>
      </c>
      <c r="D287" s="29">
        <v>0</v>
      </c>
      <c r="E287" s="29">
        <v>1</v>
      </c>
      <c r="F287" s="29">
        <v>0</v>
      </c>
      <c r="G287" s="29">
        <v>0</v>
      </c>
      <c r="H287" s="29">
        <v>1</v>
      </c>
      <c r="I287" s="29">
        <v>1</v>
      </c>
      <c r="J287" s="29">
        <v>1</v>
      </c>
      <c r="K287" s="30">
        <v>29.416520566632705</v>
      </c>
      <c r="L287" s="30">
        <v>22.306912811017511</v>
      </c>
      <c r="M287" s="30">
        <v>25.45499549747581</v>
      </c>
      <c r="N287" s="30">
        <v>17.966260640687764</v>
      </c>
      <c r="O287" s="30">
        <v>21.469599318503281</v>
      </c>
      <c r="P287" s="30">
        <v>26.378773787123677</v>
      </c>
      <c r="Q287" s="30">
        <v>21.064225071280944</v>
      </c>
      <c r="R287" s="31">
        <v>22.069215591166643</v>
      </c>
    </row>
    <row r="288" spans="2:18" x14ac:dyDescent="0.35">
      <c r="B288" s="28">
        <v>281</v>
      </c>
      <c r="C288" s="29">
        <v>1</v>
      </c>
      <c r="D288" s="29">
        <v>0</v>
      </c>
      <c r="E288" s="29">
        <v>1</v>
      </c>
      <c r="F288" s="29">
        <v>0</v>
      </c>
      <c r="G288" s="29">
        <v>0</v>
      </c>
      <c r="H288" s="29">
        <v>1</v>
      </c>
      <c r="I288" s="29">
        <v>1</v>
      </c>
      <c r="J288" s="29">
        <v>0</v>
      </c>
      <c r="K288" s="30">
        <v>26.006123715397958</v>
      </c>
      <c r="L288" s="30">
        <v>19.281762517392778</v>
      </c>
      <c r="M288" s="30">
        <v>25.581365598043114</v>
      </c>
      <c r="N288" s="30">
        <v>19.766397828280176</v>
      </c>
      <c r="O288" s="30">
        <v>22.767558008253296</v>
      </c>
      <c r="P288" s="30">
        <v>24.656971591732177</v>
      </c>
      <c r="Q288" s="30">
        <v>19.392689464244132</v>
      </c>
      <c r="R288" s="31">
        <v>14.128352135874472</v>
      </c>
    </row>
    <row r="289" spans="2:18" x14ac:dyDescent="0.35">
      <c r="B289" s="28">
        <v>282</v>
      </c>
      <c r="C289" s="29">
        <v>1</v>
      </c>
      <c r="D289" s="29">
        <v>0</v>
      </c>
      <c r="E289" s="29">
        <v>1</v>
      </c>
      <c r="F289" s="29">
        <v>0</v>
      </c>
      <c r="G289" s="29">
        <v>0</v>
      </c>
      <c r="H289" s="29">
        <v>1</v>
      </c>
      <c r="I289" s="29">
        <v>1</v>
      </c>
      <c r="J289" s="29">
        <v>0</v>
      </c>
      <c r="K289" s="30">
        <v>28.058310348003744</v>
      </c>
      <c r="L289" s="30">
        <v>19.358632744230114</v>
      </c>
      <c r="M289" s="30">
        <v>26.199974766499139</v>
      </c>
      <c r="N289" s="30">
        <v>15.764276219188964</v>
      </c>
      <c r="O289" s="30">
        <v>22.732280538183858</v>
      </c>
      <c r="P289" s="30">
        <v>26.577934058724519</v>
      </c>
      <c r="Q289" s="30">
        <v>17.439653680528441</v>
      </c>
      <c r="R289" s="31">
        <v>15.384799988302863</v>
      </c>
    </row>
    <row r="290" spans="2:18" x14ac:dyDescent="0.35">
      <c r="B290" s="28">
        <v>283</v>
      </c>
      <c r="C290" s="29">
        <v>1</v>
      </c>
      <c r="D290" s="29">
        <v>1</v>
      </c>
      <c r="E290" s="29">
        <v>1</v>
      </c>
      <c r="F290" s="29">
        <v>0</v>
      </c>
      <c r="G290" s="29">
        <v>0</v>
      </c>
      <c r="H290" s="29">
        <v>1</v>
      </c>
      <c r="I290" s="29">
        <v>1</v>
      </c>
      <c r="J290" s="29">
        <v>1</v>
      </c>
      <c r="K290" s="30">
        <v>29.628361426965874</v>
      </c>
      <c r="L290" s="30">
        <v>21.814857334311537</v>
      </c>
      <c r="M290" s="30">
        <v>27.936038966991791</v>
      </c>
      <c r="N290" s="30">
        <v>20.636101284437473</v>
      </c>
      <c r="O290" s="30">
        <v>24.820733948764552</v>
      </c>
      <c r="P290" s="30">
        <v>25.216277240125507</v>
      </c>
      <c r="Q290" s="30">
        <v>20.830245722176134</v>
      </c>
      <c r="R290" s="31">
        <v>23.450384529235777</v>
      </c>
    </row>
    <row r="291" spans="2:18" x14ac:dyDescent="0.35">
      <c r="B291" s="28">
        <v>284</v>
      </c>
      <c r="C291" s="29">
        <v>1</v>
      </c>
      <c r="D291" s="29">
        <v>0</v>
      </c>
      <c r="E291" s="29">
        <v>1</v>
      </c>
      <c r="F291" s="29">
        <v>0</v>
      </c>
      <c r="G291" s="29">
        <v>1</v>
      </c>
      <c r="H291" s="29">
        <v>1</v>
      </c>
      <c r="I291" s="29">
        <v>1</v>
      </c>
      <c r="J291" s="29">
        <v>1</v>
      </c>
      <c r="K291" s="30">
        <v>28.181021562203302</v>
      </c>
      <c r="L291" s="30">
        <v>20.418246476827225</v>
      </c>
      <c r="M291" s="30">
        <v>26.556177937180436</v>
      </c>
      <c r="N291" s="30">
        <v>22.075837506477129</v>
      </c>
      <c r="O291" s="30">
        <v>27.50688398172613</v>
      </c>
      <c r="P291" s="30">
        <v>26.414489274353755</v>
      </c>
      <c r="Q291" s="30">
        <v>18.447004546963051</v>
      </c>
      <c r="R291" s="31">
        <v>22.710341251894963</v>
      </c>
    </row>
    <row r="292" spans="2:18" x14ac:dyDescent="0.35">
      <c r="B292" s="28">
        <v>285</v>
      </c>
      <c r="C292" s="29">
        <v>0</v>
      </c>
      <c r="D292" s="29">
        <v>0</v>
      </c>
      <c r="E292" s="29">
        <v>1</v>
      </c>
      <c r="F292" s="29">
        <v>1</v>
      </c>
      <c r="G292" s="29">
        <v>0</v>
      </c>
      <c r="H292" s="29">
        <v>1</v>
      </c>
      <c r="I292" s="29">
        <v>0</v>
      </c>
      <c r="J292" s="29">
        <v>1</v>
      </c>
      <c r="K292" s="30">
        <v>23.609620259829491</v>
      </c>
      <c r="L292" s="30">
        <v>23.166106598388691</v>
      </c>
      <c r="M292" s="30">
        <v>23.348715414673137</v>
      </c>
      <c r="N292" s="30">
        <v>15.607075827481104</v>
      </c>
      <c r="O292" s="30">
        <v>20.125298159875165</v>
      </c>
      <c r="P292" s="30">
        <v>25.583110136088926</v>
      </c>
      <c r="Q292" s="30">
        <v>13.943939506575127</v>
      </c>
      <c r="R292" s="31">
        <v>16.47320633343454</v>
      </c>
    </row>
    <row r="293" spans="2:18" x14ac:dyDescent="0.35">
      <c r="B293" s="28">
        <v>286</v>
      </c>
      <c r="C293" s="29">
        <v>0</v>
      </c>
      <c r="D293" s="29">
        <v>1</v>
      </c>
      <c r="E293" s="29">
        <v>0</v>
      </c>
      <c r="F293" s="29">
        <v>0</v>
      </c>
      <c r="G293" s="29">
        <v>0</v>
      </c>
      <c r="H293" s="29">
        <v>1</v>
      </c>
      <c r="I293" s="29">
        <v>1</v>
      </c>
      <c r="J293" s="29">
        <v>1</v>
      </c>
      <c r="K293" s="30">
        <v>22.567908294320709</v>
      </c>
      <c r="L293" s="30">
        <v>22.220709175202106</v>
      </c>
      <c r="M293" s="30">
        <v>18.88816209699587</v>
      </c>
      <c r="N293" s="30">
        <v>21.104899044858008</v>
      </c>
      <c r="O293" s="30">
        <v>23.486669264135038</v>
      </c>
      <c r="P293" s="30">
        <v>23.367342581393991</v>
      </c>
      <c r="Q293" s="30">
        <v>18.770645723998854</v>
      </c>
      <c r="R293" s="31">
        <v>20.997605340586194</v>
      </c>
    </row>
    <row r="294" spans="2:18" x14ac:dyDescent="0.35">
      <c r="B294" s="28">
        <v>287</v>
      </c>
      <c r="C294" s="29">
        <v>1</v>
      </c>
      <c r="D294" s="29">
        <v>0</v>
      </c>
      <c r="E294" s="29">
        <v>1</v>
      </c>
      <c r="F294" s="29">
        <v>0</v>
      </c>
      <c r="G294" s="29">
        <v>1</v>
      </c>
      <c r="H294" s="29">
        <v>0</v>
      </c>
      <c r="I294" s="29">
        <v>1</v>
      </c>
      <c r="J294" s="29">
        <v>0</v>
      </c>
      <c r="K294" s="30">
        <v>25.303471997729886</v>
      </c>
      <c r="L294" s="30">
        <v>21.042700688094957</v>
      </c>
      <c r="M294" s="30">
        <v>28.73916387105141</v>
      </c>
      <c r="N294" s="30">
        <v>23.729158516901837</v>
      </c>
      <c r="O294" s="30">
        <v>22.778933910919317</v>
      </c>
      <c r="P294" s="30">
        <v>19.239107629451667</v>
      </c>
      <c r="Q294" s="30">
        <v>18.815672634824157</v>
      </c>
      <c r="R294" s="31">
        <v>14.6196703857666</v>
      </c>
    </row>
    <row r="295" spans="2:18" x14ac:dyDescent="0.35">
      <c r="B295" s="28">
        <v>288</v>
      </c>
      <c r="C295" s="29">
        <v>1</v>
      </c>
      <c r="D295" s="29">
        <v>1</v>
      </c>
      <c r="E295" s="29">
        <v>1</v>
      </c>
      <c r="F295" s="29">
        <v>1</v>
      </c>
      <c r="G295" s="29">
        <v>1</v>
      </c>
      <c r="H295" s="29">
        <v>1</v>
      </c>
      <c r="I295" s="29">
        <v>1</v>
      </c>
      <c r="J295" s="29">
        <v>0</v>
      </c>
      <c r="K295" s="30">
        <v>24.794003222202193</v>
      </c>
      <c r="L295" s="30">
        <v>21.462464807781647</v>
      </c>
      <c r="M295" s="30">
        <v>23.075438137981465</v>
      </c>
      <c r="N295" s="30">
        <v>16.773930616943602</v>
      </c>
      <c r="O295" s="30">
        <v>25.319976213829609</v>
      </c>
      <c r="P295" s="30">
        <v>26.576849265934683</v>
      </c>
      <c r="Q295" s="30">
        <v>20.104504142112134</v>
      </c>
      <c r="R295" s="31">
        <v>11.879634714747446</v>
      </c>
    </row>
    <row r="296" spans="2:18" x14ac:dyDescent="0.35">
      <c r="B296" s="28">
        <v>289</v>
      </c>
      <c r="C296" s="29">
        <v>0</v>
      </c>
      <c r="D296" s="29">
        <v>0</v>
      </c>
      <c r="E296" s="29">
        <v>1</v>
      </c>
      <c r="F296" s="29">
        <v>0</v>
      </c>
      <c r="G296" s="29">
        <v>0</v>
      </c>
      <c r="H296" s="29">
        <v>1</v>
      </c>
      <c r="I296" s="29">
        <v>1</v>
      </c>
      <c r="J296" s="29">
        <v>1</v>
      </c>
      <c r="K296" s="30">
        <v>25.228158030698705</v>
      </c>
      <c r="L296" s="30">
        <v>18.604836717003202</v>
      </c>
      <c r="M296" s="30">
        <v>29.087168209179076</v>
      </c>
      <c r="N296" s="30">
        <v>21.174228868762114</v>
      </c>
      <c r="O296" s="30">
        <v>22.411837473441217</v>
      </c>
      <c r="P296" s="30">
        <v>24.794244233730794</v>
      </c>
      <c r="Q296" s="30">
        <v>20.93710981281372</v>
      </c>
      <c r="R296" s="31">
        <v>21.971866528700154</v>
      </c>
    </row>
    <row r="297" spans="2:18" x14ac:dyDescent="0.35">
      <c r="B297" s="28">
        <v>290</v>
      </c>
      <c r="C297" s="29">
        <v>0</v>
      </c>
      <c r="D297" s="29">
        <v>0</v>
      </c>
      <c r="E297" s="29">
        <v>0</v>
      </c>
      <c r="F297" s="29">
        <v>0</v>
      </c>
      <c r="G297" s="29">
        <v>0</v>
      </c>
      <c r="H297" s="29">
        <v>1</v>
      </c>
      <c r="I297" s="29">
        <v>1</v>
      </c>
      <c r="J297" s="29">
        <v>0</v>
      </c>
      <c r="K297" s="30">
        <v>23.288013028467923</v>
      </c>
      <c r="L297" s="30">
        <v>19.974074145123783</v>
      </c>
      <c r="M297" s="30">
        <v>21.06293099971527</v>
      </c>
      <c r="N297" s="30">
        <v>18.956349635200322</v>
      </c>
      <c r="O297" s="30">
        <v>22.464277815249623</v>
      </c>
      <c r="P297" s="30">
        <v>27.446524419549526</v>
      </c>
      <c r="Q297" s="30">
        <v>21.836348619650558</v>
      </c>
      <c r="R297" s="31">
        <v>14.114843331647169</v>
      </c>
    </row>
    <row r="298" spans="2:18" x14ac:dyDescent="0.35">
      <c r="B298" s="28">
        <v>291</v>
      </c>
      <c r="C298" s="29">
        <v>1</v>
      </c>
      <c r="D298" s="29">
        <v>1</v>
      </c>
      <c r="E298" s="29">
        <v>1</v>
      </c>
      <c r="F298" s="29">
        <v>0</v>
      </c>
      <c r="G298" s="29">
        <v>0</v>
      </c>
      <c r="H298" s="29">
        <v>1</v>
      </c>
      <c r="I298" s="29">
        <v>1</v>
      </c>
      <c r="J298" s="29">
        <v>0</v>
      </c>
      <c r="K298" s="30">
        <v>28.311951631260044</v>
      </c>
      <c r="L298" s="30">
        <v>20.884941237717754</v>
      </c>
      <c r="M298" s="30">
        <v>27.238434862667908</v>
      </c>
      <c r="N298" s="30">
        <v>25.299456769052252</v>
      </c>
      <c r="O298" s="30">
        <v>22.930509075384187</v>
      </c>
      <c r="P298" s="30">
        <v>25.834470478321688</v>
      </c>
      <c r="Q298" s="30">
        <v>19.488928065209141</v>
      </c>
      <c r="R298" s="31">
        <v>14.664859156148514</v>
      </c>
    </row>
    <row r="299" spans="2:18" x14ac:dyDescent="0.35">
      <c r="B299" s="28">
        <v>292</v>
      </c>
      <c r="C299" s="29">
        <v>1</v>
      </c>
      <c r="D299" s="29">
        <v>0</v>
      </c>
      <c r="E299" s="29">
        <v>1</v>
      </c>
      <c r="F299" s="29">
        <v>0</v>
      </c>
      <c r="G299" s="29">
        <v>0</v>
      </c>
      <c r="H299" s="29">
        <v>1</v>
      </c>
      <c r="I299" s="29">
        <v>1</v>
      </c>
      <c r="J299" s="29">
        <v>0</v>
      </c>
      <c r="K299" s="30">
        <v>24.851330014772891</v>
      </c>
      <c r="L299" s="30">
        <v>22.18666175143019</v>
      </c>
      <c r="M299" s="30">
        <v>25.266484505297104</v>
      </c>
      <c r="N299" s="30">
        <v>24.013490805846374</v>
      </c>
      <c r="O299" s="30">
        <v>21.810674703195893</v>
      </c>
      <c r="P299" s="30">
        <v>19.413132761345274</v>
      </c>
      <c r="Q299" s="30">
        <v>22.261921810100354</v>
      </c>
      <c r="R299" s="31">
        <v>14.011729918693501</v>
      </c>
    </row>
    <row r="300" spans="2:18" x14ac:dyDescent="0.35">
      <c r="B300" s="28">
        <v>293</v>
      </c>
      <c r="C300" s="29">
        <v>0</v>
      </c>
      <c r="D300" s="29">
        <v>0</v>
      </c>
      <c r="E300" s="29">
        <v>0</v>
      </c>
      <c r="F300" s="29">
        <v>0</v>
      </c>
      <c r="G300" s="29">
        <v>0</v>
      </c>
      <c r="H300" s="29">
        <v>1</v>
      </c>
      <c r="I300" s="29">
        <v>1</v>
      </c>
      <c r="J300" s="29">
        <v>0</v>
      </c>
      <c r="K300" s="30">
        <v>23.365048570304022</v>
      </c>
      <c r="L300" s="30">
        <v>18.754406664379054</v>
      </c>
      <c r="M300" s="30">
        <v>21.207116089584673</v>
      </c>
      <c r="N300" s="30">
        <v>18.557597994396581</v>
      </c>
      <c r="O300" s="30">
        <v>21.624362343678364</v>
      </c>
      <c r="P300" s="30">
        <v>26.550384750214761</v>
      </c>
      <c r="Q300" s="30">
        <v>15.984997927204274</v>
      </c>
      <c r="R300" s="31">
        <v>14.240014236124754</v>
      </c>
    </row>
    <row r="301" spans="2:18" x14ac:dyDescent="0.35">
      <c r="B301" s="28">
        <v>294</v>
      </c>
      <c r="C301" s="29">
        <v>1</v>
      </c>
      <c r="D301" s="29">
        <v>0</v>
      </c>
      <c r="E301" s="29">
        <v>1</v>
      </c>
      <c r="F301" s="29">
        <v>0</v>
      </c>
      <c r="G301" s="29">
        <v>1</v>
      </c>
      <c r="H301" s="29">
        <v>1</v>
      </c>
      <c r="I301" s="29">
        <v>1</v>
      </c>
      <c r="J301" s="29">
        <v>0</v>
      </c>
      <c r="K301" s="30">
        <v>23.968712602139778</v>
      </c>
      <c r="L301" s="30">
        <v>23.08500750785166</v>
      </c>
      <c r="M301" s="30">
        <v>27.50946822081773</v>
      </c>
      <c r="N301" s="30">
        <v>21.707154382403708</v>
      </c>
      <c r="O301" s="30">
        <v>25.449401878417685</v>
      </c>
      <c r="P301" s="30">
        <v>28.307552510943545</v>
      </c>
      <c r="Q301" s="30">
        <v>20.200731275920148</v>
      </c>
      <c r="R301" s="31">
        <v>15.817690085494228</v>
      </c>
    </row>
    <row r="302" spans="2:18" x14ac:dyDescent="0.35">
      <c r="B302" s="28">
        <v>295</v>
      </c>
      <c r="C302" s="29">
        <v>1</v>
      </c>
      <c r="D302" s="29">
        <v>1</v>
      </c>
      <c r="E302" s="29">
        <v>1</v>
      </c>
      <c r="F302" s="29">
        <v>0</v>
      </c>
      <c r="G302" s="29">
        <v>0</v>
      </c>
      <c r="H302" s="29">
        <v>1</v>
      </c>
      <c r="I302" s="29">
        <v>1</v>
      </c>
      <c r="J302" s="29">
        <v>0</v>
      </c>
      <c r="K302" s="30">
        <v>26.78570339001234</v>
      </c>
      <c r="L302" s="30">
        <v>21.65262724647334</v>
      </c>
      <c r="M302" s="30">
        <v>23.315419251793145</v>
      </c>
      <c r="N302" s="30">
        <v>25.584847776639947</v>
      </c>
      <c r="O302" s="30">
        <v>20.408846786461481</v>
      </c>
      <c r="P302" s="30">
        <v>21.568064245130643</v>
      </c>
      <c r="Q302" s="30">
        <v>20.821495452102198</v>
      </c>
      <c r="R302" s="31">
        <v>14.630295990968932</v>
      </c>
    </row>
    <row r="303" spans="2:18" x14ac:dyDescent="0.35">
      <c r="B303" s="28">
        <v>296</v>
      </c>
      <c r="C303" s="29">
        <v>1</v>
      </c>
      <c r="D303" s="29">
        <v>1</v>
      </c>
      <c r="E303" s="29">
        <v>1</v>
      </c>
      <c r="F303" s="29">
        <v>0</v>
      </c>
      <c r="G303" s="29">
        <v>0</v>
      </c>
      <c r="H303" s="29">
        <v>1</v>
      </c>
      <c r="I303" s="29">
        <v>1</v>
      </c>
      <c r="J303" s="29">
        <v>1</v>
      </c>
      <c r="K303" s="30">
        <v>27.353932001468003</v>
      </c>
      <c r="L303" s="30">
        <v>25.121352377861726</v>
      </c>
      <c r="M303" s="30">
        <v>29.17628610284342</v>
      </c>
      <c r="N303" s="30">
        <v>24.139894354676699</v>
      </c>
      <c r="O303" s="30">
        <v>25.523414845380348</v>
      </c>
      <c r="P303" s="30">
        <v>27.371895171332561</v>
      </c>
      <c r="Q303" s="30">
        <v>17.027393781212297</v>
      </c>
      <c r="R303" s="31">
        <v>21.208790367178828</v>
      </c>
    </row>
    <row r="304" spans="2:18" x14ac:dyDescent="0.35">
      <c r="B304" s="28">
        <v>297</v>
      </c>
      <c r="C304" s="29">
        <v>0</v>
      </c>
      <c r="D304" s="29">
        <v>1</v>
      </c>
      <c r="E304" s="29">
        <v>1</v>
      </c>
      <c r="F304" s="29">
        <v>0</v>
      </c>
      <c r="G304" s="29">
        <v>0</v>
      </c>
      <c r="H304" s="29">
        <v>1</v>
      </c>
      <c r="I304" s="29">
        <v>1</v>
      </c>
      <c r="J304" s="29">
        <v>0</v>
      </c>
      <c r="K304" s="30">
        <v>29.900213357474016</v>
      </c>
      <c r="L304" s="30">
        <v>22.389102814715262</v>
      </c>
      <c r="M304" s="30">
        <v>24.621911211489063</v>
      </c>
      <c r="N304" s="30">
        <v>21.341714563079943</v>
      </c>
      <c r="O304" s="30">
        <v>20.636972743390295</v>
      </c>
      <c r="P304" s="30">
        <v>28.786329912415301</v>
      </c>
      <c r="Q304" s="30">
        <v>18.844119700087077</v>
      </c>
      <c r="R304" s="31">
        <v>14.989729328142495</v>
      </c>
    </row>
    <row r="305" spans="2:18" x14ac:dyDescent="0.35">
      <c r="B305" s="28">
        <v>298</v>
      </c>
      <c r="C305" s="29">
        <v>1</v>
      </c>
      <c r="D305" s="29">
        <v>1</v>
      </c>
      <c r="E305" s="29">
        <v>1</v>
      </c>
      <c r="F305" s="29">
        <v>0</v>
      </c>
      <c r="G305" s="29">
        <v>0</v>
      </c>
      <c r="H305" s="29">
        <v>1</v>
      </c>
      <c r="I305" s="29">
        <v>1</v>
      </c>
      <c r="J305" s="29">
        <v>0</v>
      </c>
      <c r="K305" s="30">
        <v>26.190165155107199</v>
      </c>
      <c r="L305" s="30">
        <v>21.449166178129627</v>
      </c>
      <c r="M305" s="30">
        <v>24.997554501453681</v>
      </c>
      <c r="N305" s="30">
        <v>20.907667270380799</v>
      </c>
      <c r="O305" s="30">
        <v>20.871529074219954</v>
      </c>
      <c r="P305" s="30">
        <v>24.44702827873634</v>
      </c>
      <c r="Q305" s="30">
        <v>17.620570086701864</v>
      </c>
      <c r="R305" s="31">
        <v>11.945480489956189</v>
      </c>
    </row>
    <row r="306" spans="2:18" x14ac:dyDescent="0.35">
      <c r="B306" s="28">
        <v>299</v>
      </c>
      <c r="C306" s="29">
        <v>1</v>
      </c>
      <c r="D306" s="29">
        <v>0</v>
      </c>
      <c r="E306" s="29">
        <v>0</v>
      </c>
      <c r="F306" s="29">
        <v>0</v>
      </c>
      <c r="G306" s="29">
        <v>0</v>
      </c>
      <c r="H306" s="29">
        <v>1</v>
      </c>
      <c r="I306" s="29">
        <v>1</v>
      </c>
      <c r="J306" s="29">
        <v>0</v>
      </c>
      <c r="K306" s="30">
        <v>24.957691488386264</v>
      </c>
      <c r="L306" s="30">
        <v>20.726639245065861</v>
      </c>
      <c r="M306" s="30">
        <v>18.27880023900321</v>
      </c>
      <c r="N306" s="30">
        <v>19.735322468363464</v>
      </c>
      <c r="O306" s="30">
        <v>23.938518173835185</v>
      </c>
      <c r="P306" s="30">
        <v>23.302044869530125</v>
      </c>
      <c r="Q306" s="30">
        <v>18.165122214867925</v>
      </c>
      <c r="R306" s="31">
        <v>14.032814848280522</v>
      </c>
    </row>
    <row r="307" spans="2:18" x14ac:dyDescent="0.35">
      <c r="B307" s="28">
        <v>300</v>
      </c>
      <c r="C307" s="29">
        <v>1</v>
      </c>
      <c r="D307" s="29">
        <v>1</v>
      </c>
      <c r="E307" s="29">
        <v>0</v>
      </c>
      <c r="F307" s="29">
        <v>0</v>
      </c>
      <c r="G307" s="29">
        <v>0</v>
      </c>
      <c r="H307" s="29">
        <v>1</v>
      </c>
      <c r="I307" s="29">
        <v>1</v>
      </c>
      <c r="J307" s="29">
        <v>1</v>
      </c>
      <c r="K307" s="30">
        <v>25.577025684755885</v>
      </c>
      <c r="L307" s="30">
        <v>24.426141144571478</v>
      </c>
      <c r="M307" s="30">
        <v>23.341660598721187</v>
      </c>
      <c r="N307" s="30">
        <v>18.450594794762864</v>
      </c>
      <c r="O307" s="30">
        <v>20.544725186284481</v>
      </c>
      <c r="P307" s="30">
        <v>24.534850186675051</v>
      </c>
      <c r="Q307" s="30">
        <v>22.908247223479361</v>
      </c>
      <c r="R307" s="31">
        <v>20.640034698768748</v>
      </c>
    </row>
    <row r="308" spans="2:18" x14ac:dyDescent="0.35">
      <c r="B308" s="28">
        <v>301</v>
      </c>
      <c r="C308" s="29">
        <v>1</v>
      </c>
      <c r="D308" s="29">
        <v>1</v>
      </c>
      <c r="E308" s="29">
        <v>1</v>
      </c>
      <c r="F308" s="29">
        <v>0</v>
      </c>
      <c r="G308" s="29">
        <v>0</v>
      </c>
      <c r="H308" s="29">
        <v>1</v>
      </c>
      <c r="I308" s="29">
        <v>1</v>
      </c>
      <c r="J308" s="29">
        <v>0</v>
      </c>
      <c r="K308" s="30">
        <v>25.902561848601138</v>
      </c>
      <c r="L308" s="30">
        <v>22.31675083693316</v>
      </c>
      <c r="M308" s="30">
        <v>27.965119816831688</v>
      </c>
      <c r="N308" s="30">
        <v>24.631215121945857</v>
      </c>
      <c r="O308" s="30">
        <v>25.13848052072996</v>
      </c>
      <c r="P308" s="30">
        <v>29.105583294010867</v>
      </c>
      <c r="Q308" s="30">
        <v>20.13807726773053</v>
      </c>
      <c r="R308" s="31">
        <v>15.427573369542619</v>
      </c>
    </row>
    <row r="309" spans="2:18" x14ac:dyDescent="0.35">
      <c r="B309" s="28">
        <v>302</v>
      </c>
      <c r="C309" s="29">
        <v>1</v>
      </c>
      <c r="D309" s="29">
        <v>1</v>
      </c>
      <c r="E309" s="29">
        <v>1</v>
      </c>
      <c r="F309" s="29">
        <v>0</v>
      </c>
      <c r="G309" s="29">
        <v>0</v>
      </c>
      <c r="H309" s="29">
        <v>1</v>
      </c>
      <c r="I309" s="29">
        <v>1</v>
      </c>
      <c r="J309" s="29">
        <v>0</v>
      </c>
      <c r="K309" s="30">
        <v>27.339094736625611</v>
      </c>
      <c r="L309" s="30">
        <v>21.134591220813043</v>
      </c>
      <c r="M309" s="30">
        <v>24.256757872874612</v>
      </c>
      <c r="N309" s="30">
        <v>24.495236145650999</v>
      </c>
      <c r="O309" s="30">
        <v>20.263350875969</v>
      </c>
      <c r="P309" s="30">
        <v>21.190041166516917</v>
      </c>
      <c r="Q309" s="30">
        <v>23.653590466059551</v>
      </c>
      <c r="R309" s="31">
        <v>14.453936436422637</v>
      </c>
    </row>
    <row r="310" spans="2:18" x14ac:dyDescent="0.35">
      <c r="B310" s="28">
        <v>303</v>
      </c>
      <c r="C310" s="29">
        <v>1</v>
      </c>
      <c r="D310" s="29">
        <v>0</v>
      </c>
      <c r="E310" s="29">
        <v>0</v>
      </c>
      <c r="F310" s="29">
        <v>0</v>
      </c>
      <c r="G310" s="29">
        <v>0</v>
      </c>
      <c r="H310" s="29">
        <v>1</v>
      </c>
      <c r="I310" s="29">
        <v>1</v>
      </c>
      <c r="J310" s="29">
        <v>0</v>
      </c>
      <c r="K310" s="30">
        <v>28.040909940126138</v>
      </c>
      <c r="L310" s="30">
        <v>20.841766331950982</v>
      </c>
      <c r="M310" s="30">
        <v>23.471065303914898</v>
      </c>
      <c r="N310" s="30">
        <v>19.466423685243566</v>
      </c>
      <c r="O310" s="30">
        <v>18.444581992657085</v>
      </c>
      <c r="P310" s="30">
        <v>27.327024454655042</v>
      </c>
      <c r="Q310" s="30">
        <v>23.908433218355622</v>
      </c>
      <c r="R310" s="31">
        <v>13.602278817036126</v>
      </c>
    </row>
    <row r="311" spans="2:18" x14ac:dyDescent="0.35">
      <c r="B311" s="28">
        <v>304</v>
      </c>
      <c r="C311" s="29">
        <v>1</v>
      </c>
      <c r="D311" s="29">
        <v>0</v>
      </c>
      <c r="E311" s="29">
        <v>1</v>
      </c>
      <c r="F311" s="29">
        <v>0</v>
      </c>
      <c r="G311" s="29">
        <v>1</v>
      </c>
      <c r="H311" s="29">
        <v>1</v>
      </c>
      <c r="I311" s="29">
        <v>1</v>
      </c>
      <c r="J311" s="29">
        <v>1</v>
      </c>
      <c r="K311" s="30">
        <v>27.228343380811705</v>
      </c>
      <c r="L311" s="30">
        <v>21.415079556275806</v>
      </c>
      <c r="M311" s="30">
        <v>24.57102414114242</v>
      </c>
      <c r="N311" s="30">
        <v>20.447768271107236</v>
      </c>
      <c r="O311" s="30">
        <v>28.060509504388484</v>
      </c>
      <c r="P311" s="30">
        <v>24.054956986777185</v>
      </c>
      <c r="Q311" s="30">
        <v>20.859726847733587</v>
      </c>
      <c r="R311" s="31">
        <v>27.223041222536636</v>
      </c>
    </row>
    <row r="312" spans="2:18" x14ac:dyDescent="0.35">
      <c r="B312" s="28">
        <v>305</v>
      </c>
      <c r="C312" s="29">
        <v>1</v>
      </c>
      <c r="D312" s="29">
        <v>0</v>
      </c>
      <c r="E312" s="29">
        <v>1</v>
      </c>
      <c r="F312" s="29">
        <v>0</v>
      </c>
      <c r="G312" s="29">
        <v>0</v>
      </c>
      <c r="H312" s="29">
        <v>1</v>
      </c>
      <c r="I312" s="29">
        <v>1</v>
      </c>
      <c r="J312" s="29">
        <v>1</v>
      </c>
      <c r="K312" s="30">
        <v>27.287738049921355</v>
      </c>
      <c r="L312" s="30">
        <v>20.586098762568156</v>
      </c>
      <c r="M312" s="30">
        <v>23.933862696642908</v>
      </c>
      <c r="N312" s="30">
        <v>21.949588809846929</v>
      </c>
      <c r="O312" s="30">
        <v>20.0235341266802</v>
      </c>
      <c r="P312" s="30">
        <v>25.859511709899088</v>
      </c>
      <c r="Q312" s="30">
        <v>17.811650329203683</v>
      </c>
      <c r="R312" s="31">
        <v>22.527310749551493</v>
      </c>
    </row>
    <row r="313" spans="2:18" x14ac:dyDescent="0.35">
      <c r="B313" s="28">
        <v>306</v>
      </c>
      <c r="C313" s="29">
        <v>0</v>
      </c>
      <c r="D313" s="29">
        <v>0</v>
      </c>
      <c r="E313" s="29">
        <v>0</v>
      </c>
      <c r="F313" s="29">
        <v>0</v>
      </c>
      <c r="G313" s="29">
        <v>0</v>
      </c>
      <c r="H313" s="29">
        <v>1</v>
      </c>
      <c r="I313" s="29">
        <v>1</v>
      </c>
      <c r="J313" s="29">
        <v>1</v>
      </c>
      <c r="K313" s="30">
        <v>25.334448101355314</v>
      </c>
      <c r="L313" s="30">
        <v>20.887042624358052</v>
      </c>
      <c r="M313" s="30">
        <v>17.918782831126236</v>
      </c>
      <c r="N313" s="30">
        <v>19.855353782252777</v>
      </c>
      <c r="O313" s="30">
        <v>20.531379700151774</v>
      </c>
      <c r="P313" s="30">
        <v>23.372557937108279</v>
      </c>
      <c r="Q313" s="30">
        <v>19.217368737456301</v>
      </c>
      <c r="R313" s="31">
        <v>17.565413460648713</v>
      </c>
    </row>
    <row r="314" spans="2:18" x14ac:dyDescent="0.35">
      <c r="B314" s="28">
        <v>307</v>
      </c>
      <c r="C314" s="29">
        <v>1</v>
      </c>
      <c r="D314" s="29">
        <v>0</v>
      </c>
      <c r="E314" s="29">
        <v>0</v>
      </c>
      <c r="F314" s="29">
        <v>1</v>
      </c>
      <c r="G314" s="29">
        <v>0</v>
      </c>
      <c r="H314" s="29">
        <v>1</v>
      </c>
      <c r="I314" s="29">
        <v>1</v>
      </c>
      <c r="J314" s="29">
        <v>0</v>
      </c>
      <c r="K314" s="30">
        <v>27.011964964206836</v>
      </c>
      <c r="L314" s="30">
        <v>21.734588485179355</v>
      </c>
      <c r="M314" s="30">
        <v>20.56991525346637</v>
      </c>
      <c r="N314" s="30">
        <v>18.43091102474866</v>
      </c>
      <c r="O314" s="30">
        <v>24.897340806515096</v>
      </c>
      <c r="P314" s="30">
        <v>24.005343120285104</v>
      </c>
      <c r="Q314" s="30">
        <v>17.864970733933873</v>
      </c>
      <c r="R314" s="31">
        <v>15.793842377666271</v>
      </c>
    </row>
    <row r="315" spans="2:18" x14ac:dyDescent="0.35">
      <c r="B315" s="28">
        <v>308</v>
      </c>
      <c r="C315" s="29">
        <v>1</v>
      </c>
      <c r="D315" s="29">
        <v>0</v>
      </c>
      <c r="E315" s="29">
        <v>0</v>
      </c>
      <c r="F315" s="29">
        <v>1</v>
      </c>
      <c r="G315" s="29">
        <v>0</v>
      </c>
      <c r="H315" s="29">
        <v>1</v>
      </c>
      <c r="I315" s="29">
        <v>1</v>
      </c>
      <c r="J315" s="29">
        <v>0</v>
      </c>
      <c r="K315" s="30">
        <v>25.625001639465307</v>
      </c>
      <c r="L315" s="30">
        <v>19.943782175710684</v>
      </c>
      <c r="M315" s="30">
        <v>22.837899382468859</v>
      </c>
      <c r="N315" s="30">
        <v>16.806935476569166</v>
      </c>
      <c r="O315" s="30">
        <v>21.24433144230337</v>
      </c>
      <c r="P315" s="30">
        <v>26.783227396760012</v>
      </c>
      <c r="Q315" s="30">
        <v>21.256820418726342</v>
      </c>
      <c r="R315" s="31">
        <v>15.023139535952534</v>
      </c>
    </row>
    <row r="316" spans="2:18" x14ac:dyDescent="0.35">
      <c r="B316" s="28">
        <v>309</v>
      </c>
      <c r="C316" s="29">
        <v>1</v>
      </c>
      <c r="D316" s="29">
        <v>1</v>
      </c>
      <c r="E316" s="29">
        <v>1</v>
      </c>
      <c r="F316" s="29">
        <v>0</v>
      </c>
      <c r="G316" s="29">
        <v>0</v>
      </c>
      <c r="H316" s="29">
        <v>1</v>
      </c>
      <c r="I316" s="29">
        <v>1</v>
      </c>
      <c r="J316" s="29">
        <v>1</v>
      </c>
      <c r="K316" s="30">
        <v>28.071857919874489</v>
      </c>
      <c r="L316" s="30">
        <v>22.630002038623974</v>
      </c>
      <c r="M316" s="30">
        <v>24.781227214994267</v>
      </c>
      <c r="N316" s="30">
        <v>20.234498764399568</v>
      </c>
      <c r="O316" s="30">
        <v>21.916852640938181</v>
      </c>
      <c r="P316" s="30">
        <v>23.920167629394005</v>
      </c>
      <c r="Q316" s="30">
        <v>21.238040469307233</v>
      </c>
      <c r="R316" s="31">
        <v>26.164474780928092</v>
      </c>
    </row>
    <row r="317" spans="2:18" x14ac:dyDescent="0.35">
      <c r="B317" s="28">
        <v>310</v>
      </c>
      <c r="C317" s="29">
        <v>0</v>
      </c>
      <c r="D317" s="29">
        <v>1</v>
      </c>
      <c r="E317" s="29">
        <v>0</v>
      </c>
      <c r="F317" s="29">
        <v>0</v>
      </c>
      <c r="G317" s="29">
        <v>0</v>
      </c>
      <c r="H317" s="29">
        <v>1</v>
      </c>
      <c r="I317" s="29">
        <v>1</v>
      </c>
      <c r="J317" s="29">
        <v>0</v>
      </c>
      <c r="K317" s="30">
        <v>25.834870599453016</v>
      </c>
      <c r="L317" s="30">
        <v>20.732910240585877</v>
      </c>
      <c r="M317" s="30">
        <v>21.964810828453253</v>
      </c>
      <c r="N317" s="30">
        <v>16.78608864750802</v>
      </c>
      <c r="O317" s="30">
        <v>19.540642807852972</v>
      </c>
      <c r="P317" s="30">
        <v>23.968813485152598</v>
      </c>
      <c r="Q317" s="30">
        <v>20.05281455076905</v>
      </c>
      <c r="R317" s="31">
        <v>13.670842058585368</v>
      </c>
    </row>
    <row r="318" spans="2:18" x14ac:dyDescent="0.35">
      <c r="B318" s="28">
        <v>311</v>
      </c>
      <c r="C318" s="29">
        <v>1</v>
      </c>
      <c r="D318" s="29">
        <v>0</v>
      </c>
      <c r="E318" s="29">
        <v>0</v>
      </c>
      <c r="F318" s="29">
        <v>0</v>
      </c>
      <c r="G318" s="29">
        <v>0</v>
      </c>
      <c r="H318" s="29">
        <v>1</v>
      </c>
      <c r="I318" s="29">
        <v>0</v>
      </c>
      <c r="J318" s="29">
        <v>0</v>
      </c>
      <c r="K318" s="30">
        <v>25.982555026224002</v>
      </c>
      <c r="L318" s="30">
        <v>19.542252052793032</v>
      </c>
      <c r="M318" s="30">
        <v>17.959582554653281</v>
      </c>
      <c r="N318" s="30">
        <v>24.905345161182147</v>
      </c>
      <c r="O318" s="30">
        <v>24.527569520094886</v>
      </c>
      <c r="P318" s="30">
        <v>25.428468407568651</v>
      </c>
      <c r="Q318" s="30">
        <v>18.931975925230191</v>
      </c>
      <c r="R318" s="31">
        <v>13.796361043541118</v>
      </c>
    </row>
    <row r="319" spans="2:18" x14ac:dyDescent="0.35">
      <c r="B319" s="28">
        <v>312</v>
      </c>
      <c r="C319" s="29">
        <v>1</v>
      </c>
      <c r="D319" s="29">
        <v>1</v>
      </c>
      <c r="E319" s="29">
        <v>0</v>
      </c>
      <c r="F319" s="29">
        <v>0</v>
      </c>
      <c r="G319" s="29">
        <v>0</v>
      </c>
      <c r="H319" s="29">
        <v>1</v>
      </c>
      <c r="I319" s="29">
        <v>1</v>
      </c>
      <c r="J319" s="29">
        <v>0</v>
      </c>
      <c r="K319" s="30">
        <v>31.213660481268938</v>
      </c>
      <c r="L319" s="30">
        <v>21.10035580096773</v>
      </c>
      <c r="M319" s="30">
        <v>23.388346517164887</v>
      </c>
      <c r="N319" s="30">
        <v>21.210313123948961</v>
      </c>
      <c r="O319" s="30">
        <v>22.495933406416551</v>
      </c>
      <c r="P319" s="30">
        <v>25.813073871438821</v>
      </c>
      <c r="Q319" s="30">
        <v>18.992324356044278</v>
      </c>
      <c r="R319" s="31">
        <v>14.563443516343181</v>
      </c>
    </row>
    <row r="320" spans="2:18" x14ac:dyDescent="0.35">
      <c r="B320" s="28">
        <v>313</v>
      </c>
      <c r="C320" s="29">
        <v>1</v>
      </c>
      <c r="D320" s="29">
        <v>1</v>
      </c>
      <c r="E320" s="29">
        <v>0</v>
      </c>
      <c r="F320" s="29">
        <v>0</v>
      </c>
      <c r="G320" s="29">
        <v>1</v>
      </c>
      <c r="H320" s="29">
        <v>1</v>
      </c>
      <c r="I320" s="29">
        <v>1</v>
      </c>
      <c r="J320" s="29">
        <v>0</v>
      </c>
      <c r="K320" s="30">
        <v>26.840443149207985</v>
      </c>
      <c r="L320" s="30">
        <v>21.042958804818898</v>
      </c>
      <c r="M320" s="30">
        <v>19.70914974664948</v>
      </c>
      <c r="N320" s="30">
        <v>21.548426960440629</v>
      </c>
      <c r="O320" s="30">
        <v>27.301710643381853</v>
      </c>
      <c r="P320" s="30">
        <v>21.821184006600379</v>
      </c>
      <c r="Q320" s="30">
        <v>21.153216393887931</v>
      </c>
      <c r="R320" s="31">
        <v>16.09016822597173</v>
      </c>
    </row>
    <row r="321" spans="2:18" x14ac:dyDescent="0.35">
      <c r="B321" s="28">
        <v>314</v>
      </c>
      <c r="C321" s="29">
        <v>0</v>
      </c>
      <c r="D321" s="29">
        <v>0</v>
      </c>
      <c r="E321" s="29">
        <v>0</v>
      </c>
      <c r="F321" s="29">
        <v>0</v>
      </c>
      <c r="G321" s="29">
        <v>0</v>
      </c>
      <c r="H321" s="29">
        <v>1</v>
      </c>
      <c r="I321" s="29">
        <v>1</v>
      </c>
      <c r="J321" s="29">
        <v>1</v>
      </c>
      <c r="K321" s="30">
        <v>24.423517702116342</v>
      </c>
      <c r="L321" s="30">
        <v>18.366973444769418</v>
      </c>
      <c r="M321" s="30">
        <v>20.722319231373749</v>
      </c>
      <c r="N321" s="30">
        <v>21.029557196248533</v>
      </c>
      <c r="O321" s="30">
        <v>22.700300973464646</v>
      </c>
      <c r="P321" s="30">
        <v>24.301501138916027</v>
      </c>
      <c r="Q321" s="30">
        <v>18.06711571292686</v>
      </c>
      <c r="R321" s="31">
        <v>13.822700449307106</v>
      </c>
    </row>
    <row r="322" spans="2:18" x14ac:dyDescent="0.35">
      <c r="B322" s="28">
        <v>315</v>
      </c>
      <c r="C322" s="29">
        <v>1</v>
      </c>
      <c r="D322" s="29">
        <v>0</v>
      </c>
      <c r="E322" s="29">
        <v>0</v>
      </c>
      <c r="F322" s="29">
        <v>0</v>
      </c>
      <c r="G322" s="29">
        <v>0</v>
      </c>
      <c r="H322" s="29">
        <v>1</v>
      </c>
      <c r="I322" s="29">
        <v>1</v>
      </c>
      <c r="J322" s="29">
        <v>1</v>
      </c>
      <c r="K322" s="30">
        <v>26.780818782617793</v>
      </c>
      <c r="L322" s="30">
        <v>18.282104387937629</v>
      </c>
      <c r="M322" s="30">
        <v>19.100973769448768</v>
      </c>
      <c r="N322" s="30">
        <v>22.748609807753073</v>
      </c>
      <c r="O322" s="30">
        <v>22.008601767637526</v>
      </c>
      <c r="P322" s="30">
        <v>24.807048132059599</v>
      </c>
      <c r="Q322" s="30">
        <v>20.322653921258819</v>
      </c>
      <c r="R322" s="31">
        <v>20.202096366553228</v>
      </c>
    </row>
    <row r="323" spans="2:18" x14ac:dyDescent="0.35">
      <c r="B323" s="28">
        <v>316</v>
      </c>
      <c r="C323" s="29">
        <v>0</v>
      </c>
      <c r="D323" s="29">
        <v>1</v>
      </c>
      <c r="E323" s="29">
        <v>1</v>
      </c>
      <c r="F323" s="29">
        <v>0</v>
      </c>
      <c r="G323" s="29">
        <v>0</v>
      </c>
      <c r="H323" s="29">
        <v>1</v>
      </c>
      <c r="I323" s="29">
        <v>1</v>
      </c>
      <c r="J323" s="29">
        <v>0</v>
      </c>
      <c r="K323" s="30">
        <v>27.495691994474441</v>
      </c>
      <c r="L323" s="30">
        <v>24.273345718121856</v>
      </c>
      <c r="M323" s="30">
        <v>24.922061662837848</v>
      </c>
      <c r="N323" s="30">
        <v>19.247818979721934</v>
      </c>
      <c r="O323" s="30">
        <v>23.550685019818072</v>
      </c>
      <c r="P323" s="30">
        <v>25.1453336144912</v>
      </c>
      <c r="Q323" s="30">
        <v>20.894644686434809</v>
      </c>
      <c r="R323" s="31">
        <v>13.259425898876284</v>
      </c>
    </row>
    <row r="324" spans="2:18" x14ac:dyDescent="0.35">
      <c r="B324" s="28">
        <v>317</v>
      </c>
      <c r="C324" s="29">
        <v>1</v>
      </c>
      <c r="D324" s="29">
        <v>1</v>
      </c>
      <c r="E324" s="29">
        <v>0</v>
      </c>
      <c r="F324" s="29">
        <v>0</v>
      </c>
      <c r="G324" s="29">
        <v>0</v>
      </c>
      <c r="H324" s="29">
        <v>1</v>
      </c>
      <c r="I324" s="29">
        <v>1</v>
      </c>
      <c r="J324" s="29">
        <v>0</v>
      </c>
      <c r="K324" s="30">
        <v>24.151471302434651</v>
      </c>
      <c r="L324" s="30">
        <v>23.179956687079653</v>
      </c>
      <c r="M324" s="30">
        <v>19.833046009627186</v>
      </c>
      <c r="N324" s="30">
        <v>18.057685567814037</v>
      </c>
      <c r="O324" s="30">
        <v>21.975395305229632</v>
      </c>
      <c r="P324" s="30">
        <v>21.874150318680808</v>
      </c>
      <c r="Q324" s="30">
        <v>17.94707126011097</v>
      </c>
      <c r="R324" s="31">
        <v>15.878833065803185</v>
      </c>
    </row>
    <row r="325" spans="2:18" x14ac:dyDescent="0.35">
      <c r="B325" s="28">
        <v>318</v>
      </c>
      <c r="C325" s="29">
        <v>1</v>
      </c>
      <c r="D325" s="29">
        <v>1</v>
      </c>
      <c r="E325" s="29">
        <v>1</v>
      </c>
      <c r="F325" s="29">
        <v>0</v>
      </c>
      <c r="G325" s="29">
        <v>1</v>
      </c>
      <c r="H325" s="29">
        <v>1</v>
      </c>
      <c r="I325" s="29">
        <v>1</v>
      </c>
      <c r="J325" s="29">
        <v>0</v>
      </c>
      <c r="K325" s="30">
        <v>24.201679747377035</v>
      </c>
      <c r="L325" s="30">
        <v>23.430669351584772</v>
      </c>
      <c r="M325" s="30">
        <v>26.028962148554385</v>
      </c>
      <c r="N325" s="30">
        <v>19.978173122135974</v>
      </c>
      <c r="O325" s="30">
        <v>25.124367306601563</v>
      </c>
      <c r="P325" s="30">
        <v>27.662002767976404</v>
      </c>
      <c r="Q325" s="30">
        <v>20.142624597902927</v>
      </c>
      <c r="R325" s="31">
        <v>13.839386767211474</v>
      </c>
    </row>
    <row r="326" spans="2:18" x14ac:dyDescent="0.35">
      <c r="B326" s="28">
        <v>319</v>
      </c>
      <c r="C326" s="29">
        <v>1</v>
      </c>
      <c r="D326" s="29">
        <v>1</v>
      </c>
      <c r="E326" s="29">
        <v>1</v>
      </c>
      <c r="F326" s="29">
        <v>0</v>
      </c>
      <c r="G326" s="29">
        <v>0</v>
      </c>
      <c r="H326" s="29">
        <v>1</v>
      </c>
      <c r="I326" s="29">
        <v>1</v>
      </c>
      <c r="J326" s="29">
        <v>0</v>
      </c>
      <c r="K326" s="30">
        <v>28.133397085485083</v>
      </c>
      <c r="L326" s="30">
        <v>23.739366982799247</v>
      </c>
      <c r="M326" s="30">
        <v>26.854590521865511</v>
      </c>
      <c r="N326" s="30">
        <v>18.939111682492904</v>
      </c>
      <c r="O326" s="30">
        <v>24.838415073513886</v>
      </c>
      <c r="P326" s="30">
        <v>22.483371794465793</v>
      </c>
      <c r="Q326" s="30">
        <v>19.202274986412036</v>
      </c>
      <c r="R326" s="31">
        <v>14.889940157952248</v>
      </c>
    </row>
    <row r="327" spans="2:18" x14ac:dyDescent="0.35">
      <c r="B327" s="28">
        <v>320</v>
      </c>
      <c r="C327" s="29">
        <v>1</v>
      </c>
      <c r="D327" s="29">
        <v>0</v>
      </c>
      <c r="E327" s="29">
        <v>0</v>
      </c>
      <c r="F327" s="29">
        <v>0</v>
      </c>
      <c r="G327" s="29">
        <v>0</v>
      </c>
      <c r="H327" s="29">
        <v>1</v>
      </c>
      <c r="I327" s="29">
        <v>1</v>
      </c>
      <c r="J327" s="29">
        <v>0</v>
      </c>
      <c r="K327" s="30">
        <v>27.529309567562567</v>
      </c>
      <c r="L327" s="30">
        <v>21.522503950821839</v>
      </c>
      <c r="M327" s="30">
        <v>22.034817147239039</v>
      </c>
      <c r="N327" s="30">
        <v>18.548069923616794</v>
      </c>
      <c r="O327" s="30">
        <v>22.869770563664133</v>
      </c>
      <c r="P327" s="30">
        <v>26.261441944780788</v>
      </c>
      <c r="Q327" s="30">
        <v>17.99774030196378</v>
      </c>
      <c r="R327" s="31">
        <v>12.076295693915531</v>
      </c>
    </row>
    <row r="328" spans="2:18" x14ac:dyDescent="0.35">
      <c r="B328" s="28">
        <v>321</v>
      </c>
      <c r="C328" s="29">
        <v>1</v>
      </c>
      <c r="D328" s="29">
        <v>0</v>
      </c>
      <c r="E328" s="29">
        <v>1</v>
      </c>
      <c r="F328" s="29">
        <v>0</v>
      </c>
      <c r="G328" s="29">
        <v>0</v>
      </c>
      <c r="H328" s="29">
        <v>1</v>
      </c>
      <c r="I328" s="29">
        <v>1</v>
      </c>
      <c r="J328" s="29">
        <v>1</v>
      </c>
      <c r="K328" s="30">
        <v>26.775827553226719</v>
      </c>
      <c r="L328" s="30">
        <v>23.672573912505271</v>
      </c>
      <c r="M328" s="30">
        <v>25.486832657534634</v>
      </c>
      <c r="N328" s="30">
        <v>21.929855838278154</v>
      </c>
      <c r="O328" s="30">
        <v>23.581702845826051</v>
      </c>
      <c r="P328" s="30">
        <v>25.088672692263856</v>
      </c>
      <c r="Q328" s="30">
        <v>20.551645594467839</v>
      </c>
      <c r="R328" s="31">
        <v>18.414317799308439</v>
      </c>
    </row>
    <row r="329" spans="2:18" x14ac:dyDescent="0.35">
      <c r="B329" s="28">
        <v>322</v>
      </c>
      <c r="C329" s="29">
        <v>0</v>
      </c>
      <c r="D329" s="29">
        <v>0</v>
      </c>
      <c r="E329" s="29">
        <v>1</v>
      </c>
      <c r="F329" s="29">
        <v>1</v>
      </c>
      <c r="G329" s="29">
        <v>0</v>
      </c>
      <c r="H329" s="29">
        <v>0</v>
      </c>
      <c r="I329" s="29">
        <v>1</v>
      </c>
      <c r="J329" s="29">
        <v>0</v>
      </c>
      <c r="K329" s="30">
        <v>24.29473459405104</v>
      </c>
      <c r="L329" s="30">
        <v>23.792165532270428</v>
      </c>
      <c r="M329" s="30">
        <v>25.849452940265067</v>
      </c>
      <c r="N329" s="30">
        <v>19.71881689941268</v>
      </c>
      <c r="O329" s="30">
        <v>21.40316266808847</v>
      </c>
      <c r="P329" s="30">
        <v>15.487821459809187</v>
      </c>
      <c r="Q329" s="30">
        <v>19.47941485209088</v>
      </c>
      <c r="R329" s="31">
        <v>16.544495924919691</v>
      </c>
    </row>
    <row r="330" spans="2:18" x14ac:dyDescent="0.35">
      <c r="B330" s="28">
        <v>323</v>
      </c>
      <c r="C330" s="29">
        <v>1</v>
      </c>
      <c r="D330" s="29">
        <v>1</v>
      </c>
      <c r="E330" s="29">
        <v>1</v>
      </c>
      <c r="F330" s="29">
        <v>0</v>
      </c>
      <c r="G330" s="29">
        <v>0</v>
      </c>
      <c r="H330" s="29">
        <v>1</v>
      </c>
      <c r="I330" s="29">
        <v>1</v>
      </c>
      <c r="J330" s="29">
        <v>0</v>
      </c>
      <c r="K330" s="30">
        <v>23.55085901518181</v>
      </c>
      <c r="L330" s="30">
        <v>20.31813139698005</v>
      </c>
      <c r="M330" s="30">
        <v>26.619863020745047</v>
      </c>
      <c r="N330" s="30">
        <v>20.187243915923478</v>
      </c>
      <c r="O330" s="30">
        <v>20.927248075460668</v>
      </c>
      <c r="P330" s="30">
        <v>24.284003784571791</v>
      </c>
      <c r="Q330" s="30">
        <v>21.463246585443237</v>
      </c>
      <c r="R330" s="31">
        <v>15.256083133680557</v>
      </c>
    </row>
    <row r="331" spans="2:18" x14ac:dyDescent="0.35">
      <c r="B331" s="28">
        <v>324</v>
      </c>
      <c r="C331" s="29">
        <v>1</v>
      </c>
      <c r="D331" s="29">
        <v>0</v>
      </c>
      <c r="E331" s="29">
        <v>0</v>
      </c>
      <c r="F331" s="29">
        <v>0</v>
      </c>
      <c r="G331" s="29">
        <v>0</v>
      </c>
      <c r="H331" s="29">
        <v>1</v>
      </c>
      <c r="I331" s="29">
        <v>1</v>
      </c>
      <c r="J331" s="29">
        <v>0</v>
      </c>
      <c r="K331" s="30">
        <v>28.14939404974233</v>
      </c>
      <c r="L331" s="30">
        <v>18.187278261034983</v>
      </c>
      <c r="M331" s="30">
        <v>20.238913318496511</v>
      </c>
      <c r="N331" s="30">
        <v>19.8217268860184</v>
      </c>
      <c r="O331" s="30">
        <v>22.855002058555741</v>
      </c>
      <c r="P331" s="30">
        <v>24.395812491354061</v>
      </c>
      <c r="Q331" s="30">
        <v>21.162690235457038</v>
      </c>
      <c r="R331" s="31">
        <v>14.798137629172231</v>
      </c>
    </row>
    <row r="332" spans="2:18" x14ac:dyDescent="0.35">
      <c r="B332" s="28">
        <v>325</v>
      </c>
      <c r="C332" s="29">
        <v>1</v>
      </c>
      <c r="D332" s="29">
        <v>0</v>
      </c>
      <c r="E332" s="29">
        <v>1</v>
      </c>
      <c r="F332" s="29">
        <v>0</v>
      </c>
      <c r="G332" s="29">
        <v>0</v>
      </c>
      <c r="H332" s="29">
        <v>1</v>
      </c>
      <c r="I332" s="29">
        <v>1</v>
      </c>
      <c r="J332" s="29">
        <v>0</v>
      </c>
      <c r="K332" s="30">
        <v>26.719699792404626</v>
      </c>
      <c r="L332" s="30">
        <v>19.799954481819107</v>
      </c>
      <c r="M332" s="30">
        <v>27.272225213491659</v>
      </c>
      <c r="N332" s="30">
        <v>22.489129237268212</v>
      </c>
      <c r="O332" s="30">
        <v>23.022442740300775</v>
      </c>
      <c r="P332" s="30">
        <v>26.651792936523538</v>
      </c>
      <c r="Q332" s="30">
        <v>20.187590963265205</v>
      </c>
      <c r="R332" s="31">
        <v>14.70992246427128</v>
      </c>
    </row>
    <row r="333" spans="2:18" x14ac:dyDescent="0.35">
      <c r="B333" s="28">
        <v>326</v>
      </c>
      <c r="C333" s="29">
        <v>1</v>
      </c>
      <c r="D333" s="29">
        <v>0</v>
      </c>
      <c r="E333" s="29">
        <v>0</v>
      </c>
      <c r="F333" s="29">
        <v>0</v>
      </c>
      <c r="G333" s="29">
        <v>1</v>
      </c>
      <c r="H333" s="29">
        <v>1</v>
      </c>
      <c r="I333" s="29">
        <v>1</v>
      </c>
      <c r="J333" s="29">
        <v>1</v>
      </c>
      <c r="K333" s="30">
        <v>24.691627183400982</v>
      </c>
      <c r="L333" s="30">
        <v>20.039364031819748</v>
      </c>
      <c r="M333" s="30">
        <v>19.744010629486358</v>
      </c>
      <c r="N333" s="30">
        <v>25.253739765683108</v>
      </c>
      <c r="O333" s="30">
        <v>27.620046487803048</v>
      </c>
      <c r="P333" s="30">
        <v>23.171648343647568</v>
      </c>
      <c r="Q333" s="30">
        <v>24.686816050714615</v>
      </c>
      <c r="R333" s="31">
        <v>22.512130496229823</v>
      </c>
    </row>
    <row r="334" spans="2:18" x14ac:dyDescent="0.35">
      <c r="B334" s="28">
        <v>327</v>
      </c>
      <c r="C334" s="29">
        <v>1</v>
      </c>
      <c r="D334" s="29">
        <v>0</v>
      </c>
      <c r="E334" s="29">
        <v>1</v>
      </c>
      <c r="F334" s="29">
        <v>0</v>
      </c>
      <c r="G334" s="29">
        <v>0</v>
      </c>
      <c r="H334" s="29">
        <v>1</v>
      </c>
      <c r="I334" s="29">
        <v>1</v>
      </c>
      <c r="J334" s="29">
        <v>0</v>
      </c>
      <c r="K334" s="30">
        <v>28.148747040494921</v>
      </c>
      <c r="L334" s="30">
        <v>19.236306695888015</v>
      </c>
      <c r="M334" s="30">
        <v>26.942051333444056</v>
      </c>
      <c r="N334" s="30">
        <v>26.654594951664691</v>
      </c>
      <c r="O334" s="30">
        <v>22.787251431875589</v>
      </c>
      <c r="P334" s="30">
        <v>27.853409343850135</v>
      </c>
      <c r="Q334" s="30">
        <v>21.453724803828184</v>
      </c>
      <c r="R334" s="31">
        <v>13.950432521817829</v>
      </c>
    </row>
    <row r="335" spans="2:18" x14ac:dyDescent="0.35">
      <c r="B335" s="28">
        <v>328</v>
      </c>
      <c r="C335" s="29">
        <v>0</v>
      </c>
      <c r="D335" s="29">
        <v>0</v>
      </c>
      <c r="E335" s="29">
        <v>1</v>
      </c>
      <c r="F335" s="29">
        <v>0</v>
      </c>
      <c r="G335" s="29">
        <v>0</v>
      </c>
      <c r="H335" s="29">
        <v>1</v>
      </c>
      <c r="I335" s="29">
        <v>1</v>
      </c>
      <c r="J335" s="29">
        <v>1</v>
      </c>
      <c r="K335" s="30">
        <v>23.669753053523813</v>
      </c>
      <c r="L335" s="30">
        <v>20.278518334732254</v>
      </c>
      <c r="M335" s="30">
        <v>24.236618798761882</v>
      </c>
      <c r="N335" s="30">
        <v>23.284412467329339</v>
      </c>
      <c r="O335" s="30">
        <v>21.301190897827748</v>
      </c>
      <c r="P335" s="30">
        <v>25.547090153694882</v>
      </c>
      <c r="Q335" s="30">
        <v>17.453942479314488</v>
      </c>
      <c r="R335" s="31">
        <v>23.092800448980785</v>
      </c>
    </row>
    <row r="336" spans="2:18" x14ac:dyDescent="0.35">
      <c r="B336" s="28">
        <v>329</v>
      </c>
      <c r="C336" s="29">
        <v>1</v>
      </c>
      <c r="D336" s="29">
        <v>0</v>
      </c>
      <c r="E336" s="29">
        <v>0</v>
      </c>
      <c r="F336" s="29">
        <v>0</v>
      </c>
      <c r="G336" s="29">
        <v>0</v>
      </c>
      <c r="H336" s="29">
        <v>1</v>
      </c>
      <c r="I336" s="29">
        <v>1</v>
      </c>
      <c r="J336" s="29">
        <v>0</v>
      </c>
      <c r="K336" s="30">
        <v>27.84284831734411</v>
      </c>
      <c r="L336" s="30">
        <v>19.630165080137683</v>
      </c>
      <c r="M336" s="30">
        <v>21.822441023544027</v>
      </c>
      <c r="N336" s="30">
        <v>20.302233922268591</v>
      </c>
      <c r="O336" s="30">
        <v>22.517972342971603</v>
      </c>
      <c r="P336" s="30">
        <v>23.755325062007913</v>
      </c>
      <c r="Q336" s="30">
        <v>21.604652741758009</v>
      </c>
      <c r="R336" s="31">
        <v>14.677889315244766</v>
      </c>
    </row>
    <row r="337" spans="2:18" x14ac:dyDescent="0.35">
      <c r="B337" s="28">
        <v>330</v>
      </c>
      <c r="C337" s="29">
        <v>1</v>
      </c>
      <c r="D337" s="29">
        <v>0</v>
      </c>
      <c r="E337" s="29">
        <v>1</v>
      </c>
      <c r="F337" s="29">
        <v>0</v>
      </c>
      <c r="G337" s="29">
        <v>0</v>
      </c>
      <c r="H337" s="29">
        <v>1</v>
      </c>
      <c r="I337" s="29">
        <v>1</v>
      </c>
      <c r="J337" s="29">
        <v>0</v>
      </c>
      <c r="K337" s="30">
        <v>27.937571347509731</v>
      </c>
      <c r="L337" s="30">
        <v>20.477759235171494</v>
      </c>
      <c r="M337" s="30">
        <v>29.019355757168817</v>
      </c>
      <c r="N337" s="30">
        <v>23.803737417834974</v>
      </c>
      <c r="O337" s="30">
        <v>23.435958232157081</v>
      </c>
      <c r="P337" s="30">
        <v>25.220334558813871</v>
      </c>
      <c r="Q337" s="30">
        <v>22.888153902625294</v>
      </c>
      <c r="R337" s="31">
        <v>13.938760270636546</v>
      </c>
    </row>
    <row r="338" spans="2:18" x14ac:dyDescent="0.35">
      <c r="B338" s="28">
        <v>331</v>
      </c>
      <c r="C338" s="29">
        <v>1</v>
      </c>
      <c r="D338" s="29">
        <v>0</v>
      </c>
      <c r="E338" s="29">
        <v>0</v>
      </c>
      <c r="F338" s="29">
        <v>0</v>
      </c>
      <c r="G338" s="29">
        <v>0</v>
      </c>
      <c r="H338" s="29">
        <v>1</v>
      </c>
      <c r="I338" s="29">
        <v>1</v>
      </c>
      <c r="J338" s="29">
        <v>1</v>
      </c>
      <c r="K338" s="30">
        <v>25.387715114706463</v>
      </c>
      <c r="L338" s="30">
        <v>22.050140463819552</v>
      </c>
      <c r="M338" s="30">
        <v>22.701546130725841</v>
      </c>
      <c r="N338" s="30">
        <v>25.371732936673911</v>
      </c>
      <c r="O338" s="30">
        <v>20.823159059738288</v>
      </c>
      <c r="P338" s="30">
        <v>25.774300809877385</v>
      </c>
      <c r="Q338" s="30">
        <v>21.392823240586257</v>
      </c>
      <c r="R338" s="31">
        <v>17.688152788031314</v>
      </c>
    </row>
    <row r="339" spans="2:18" x14ac:dyDescent="0.35">
      <c r="B339" s="28">
        <v>332</v>
      </c>
      <c r="C339" s="29">
        <v>1</v>
      </c>
      <c r="D339" s="29">
        <v>1</v>
      </c>
      <c r="E339" s="29">
        <v>0</v>
      </c>
      <c r="F339" s="29">
        <v>0</v>
      </c>
      <c r="G339" s="29">
        <v>0</v>
      </c>
      <c r="H339" s="29">
        <v>1</v>
      </c>
      <c r="I339" s="29">
        <v>1</v>
      </c>
      <c r="J339" s="29">
        <v>1</v>
      </c>
      <c r="K339" s="30">
        <v>27.208810697301004</v>
      </c>
      <c r="L339" s="30">
        <v>22.243315611292335</v>
      </c>
      <c r="M339" s="30">
        <v>21.386502289530398</v>
      </c>
      <c r="N339" s="30">
        <v>25.776804014974601</v>
      </c>
      <c r="O339" s="30">
        <v>23.328481338534779</v>
      </c>
      <c r="P339" s="30">
        <v>25.162933806634651</v>
      </c>
      <c r="Q339" s="30">
        <v>20.629332852456038</v>
      </c>
      <c r="R339" s="31">
        <v>22.043341181477647</v>
      </c>
    </row>
    <row r="340" spans="2:18" x14ac:dyDescent="0.35">
      <c r="B340" s="28">
        <v>333</v>
      </c>
      <c r="C340" s="29">
        <v>1</v>
      </c>
      <c r="D340" s="29">
        <v>1</v>
      </c>
      <c r="E340" s="29">
        <v>0</v>
      </c>
      <c r="F340" s="29">
        <v>1</v>
      </c>
      <c r="G340" s="29">
        <v>0</v>
      </c>
      <c r="H340" s="29">
        <v>1</v>
      </c>
      <c r="I340" s="29">
        <v>1</v>
      </c>
      <c r="J340" s="29">
        <v>1</v>
      </c>
      <c r="K340" s="30">
        <v>27.862553507260145</v>
      </c>
      <c r="L340" s="30">
        <v>21.784632061914731</v>
      </c>
      <c r="M340" s="30">
        <v>24.477771276894899</v>
      </c>
      <c r="N340" s="30">
        <v>17.029032549818446</v>
      </c>
      <c r="O340" s="30">
        <v>22.871878692789018</v>
      </c>
      <c r="P340" s="30">
        <v>25.740703428832983</v>
      </c>
      <c r="Q340" s="30">
        <v>21.641716987692131</v>
      </c>
      <c r="R340" s="31">
        <v>23.48949517545859</v>
      </c>
    </row>
    <row r="341" spans="2:18" x14ac:dyDescent="0.35">
      <c r="B341" s="28">
        <v>334</v>
      </c>
      <c r="C341" s="29">
        <v>0</v>
      </c>
      <c r="D341" s="29">
        <v>1</v>
      </c>
      <c r="E341" s="29">
        <v>1</v>
      </c>
      <c r="F341" s="29">
        <v>0</v>
      </c>
      <c r="G341" s="29">
        <v>0</v>
      </c>
      <c r="H341" s="29">
        <v>1</v>
      </c>
      <c r="I341" s="29">
        <v>1</v>
      </c>
      <c r="J341" s="29">
        <v>1</v>
      </c>
      <c r="K341" s="30">
        <v>25.063240308665577</v>
      </c>
      <c r="L341" s="30">
        <v>22.970235231107608</v>
      </c>
      <c r="M341" s="30">
        <v>25.707391178147027</v>
      </c>
      <c r="N341" s="30">
        <v>23.884888321794893</v>
      </c>
      <c r="O341" s="30">
        <v>20.778877307962517</v>
      </c>
      <c r="P341" s="30">
        <v>25.073496971758665</v>
      </c>
      <c r="Q341" s="30">
        <v>19.146930382628348</v>
      </c>
      <c r="R341" s="31">
        <v>21.997447328034877</v>
      </c>
    </row>
    <row r="342" spans="2:18" x14ac:dyDescent="0.35">
      <c r="B342" s="28">
        <v>335</v>
      </c>
      <c r="C342" s="29">
        <v>1</v>
      </c>
      <c r="D342" s="29">
        <v>0</v>
      </c>
      <c r="E342" s="29">
        <v>1</v>
      </c>
      <c r="F342" s="29">
        <v>0</v>
      </c>
      <c r="G342" s="29">
        <v>0</v>
      </c>
      <c r="H342" s="29">
        <v>1</v>
      </c>
      <c r="I342" s="29">
        <v>1</v>
      </c>
      <c r="J342" s="29">
        <v>0</v>
      </c>
      <c r="K342" s="30">
        <v>22.922604903859771</v>
      </c>
      <c r="L342" s="30">
        <v>20.735263963472359</v>
      </c>
      <c r="M342" s="30">
        <v>25.210274436730245</v>
      </c>
      <c r="N342" s="30">
        <v>26.372808069561188</v>
      </c>
      <c r="O342" s="30">
        <v>21.315369134863307</v>
      </c>
      <c r="P342" s="30">
        <v>30.736516569800532</v>
      </c>
      <c r="Q342" s="30">
        <v>21.300719159885595</v>
      </c>
      <c r="R342" s="31">
        <v>14.678008437623122</v>
      </c>
    </row>
    <row r="343" spans="2:18" x14ac:dyDescent="0.35">
      <c r="B343" s="28">
        <v>336</v>
      </c>
      <c r="C343" s="29">
        <v>0</v>
      </c>
      <c r="D343" s="29">
        <v>0</v>
      </c>
      <c r="E343" s="29">
        <v>1</v>
      </c>
      <c r="F343" s="29">
        <v>0</v>
      </c>
      <c r="G343" s="29">
        <v>0</v>
      </c>
      <c r="H343" s="29">
        <v>1</v>
      </c>
      <c r="I343" s="29">
        <v>1</v>
      </c>
      <c r="J343" s="29">
        <v>0</v>
      </c>
      <c r="K343" s="30">
        <v>27.913713650999664</v>
      </c>
      <c r="L343" s="30">
        <v>21.694135730680895</v>
      </c>
      <c r="M343" s="30">
        <v>28.025010598316811</v>
      </c>
      <c r="N343" s="30">
        <v>24.364212826322028</v>
      </c>
      <c r="O343" s="30">
        <v>21.946933546827022</v>
      </c>
      <c r="P343" s="30">
        <v>23.380354601009028</v>
      </c>
      <c r="Q343" s="30">
        <v>18.701672008198273</v>
      </c>
      <c r="R343" s="31">
        <v>12.081021994898762</v>
      </c>
    </row>
    <row r="344" spans="2:18" x14ac:dyDescent="0.35">
      <c r="B344" s="28">
        <v>337</v>
      </c>
      <c r="C344" s="29">
        <v>1</v>
      </c>
      <c r="D344" s="29">
        <v>0</v>
      </c>
      <c r="E344" s="29">
        <v>0</v>
      </c>
      <c r="F344" s="29">
        <v>0</v>
      </c>
      <c r="G344" s="29">
        <v>0</v>
      </c>
      <c r="H344" s="29">
        <v>1</v>
      </c>
      <c r="I344" s="29">
        <v>1</v>
      </c>
      <c r="J344" s="29">
        <v>0</v>
      </c>
      <c r="K344" s="30">
        <v>28.09762360051932</v>
      </c>
      <c r="L344" s="30">
        <v>19.711467242701673</v>
      </c>
      <c r="M344" s="30">
        <v>23.619458483931929</v>
      </c>
      <c r="N344" s="30">
        <v>17.706465611387571</v>
      </c>
      <c r="O344" s="30">
        <v>18.700593765447532</v>
      </c>
      <c r="P344" s="30">
        <v>30.143767478065797</v>
      </c>
      <c r="Q344" s="30">
        <v>18.044984280412617</v>
      </c>
      <c r="R344" s="31">
        <v>14.091137195165954</v>
      </c>
    </row>
    <row r="345" spans="2:18" x14ac:dyDescent="0.35">
      <c r="B345" s="28">
        <v>338</v>
      </c>
      <c r="C345" s="29">
        <v>1</v>
      </c>
      <c r="D345" s="29">
        <v>0</v>
      </c>
      <c r="E345" s="29">
        <v>1</v>
      </c>
      <c r="F345" s="29">
        <v>0</v>
      </c>
      <c r="G345" s="29">
        <v>0</v>
      </c>
      <c r="H345" s="29">
        <v>1</v>
      </c>
      <c r="I345" s="29">
        <v>1</v>
      </c>
      <c r="J345" s="29">
        <v>0</v>
      </c>
      <c r="K345" s="30">
        <v>24.936976501826511</v>
      </c>
      <c r="L345" s="30">
        <v>22.01104549808673</v>
      </c>
      <c r="M345" s="30">
        <v>27.660155598151153</v>
      </c>
      <c r="N345" s="30">
        <v>21.539178299653187</v>
      </c>
      <c r="O345" s="30">
        <v>21.374687392906242</v>
      </c>
      <c r="P345" s="30">
        <v>24.745698801970807</v>
      </c>
      <c r="Q345" s="30">
        <v>20.213302309646476</v>
      </c>
      <c r="R345" s="31">
        <v>13.699083893028925</v>
      </c>
    </row>
    <row r="346" spans="2:18" x14ac:dyDescent="0.35">
      <c r="B346" s="28">
        <v>339</v>
      </c>
      <c r="C346" s="29">
        <v>1</v>
      </c>
      <c r="D346" s="29">
        <v>1</v>
      </c>
      <c r="E346" s="29">
        <v>1</v>
      </c>
      <c r="F346" s="29">
        <v>1</v>
      </c>
      <c r="G346" s="29">
        <v>0</v>
      </c>
      <c r="H346" s="29">
        <v>1</v>
      </c>
      <c r="I346" s="29">
        <v>1</v>
      </c>
      <c r="J346" s="29">
        <v>1</v>
      </c>
      <c r="K346" s="30">
        <v>25.518725503570533</v>
      </c>
      <c r="L346" s="30">
        <v>25.673979717718446</v>
      </c>
      <c r="M346" s="30">
        <v>23.927739730443367</v>
      </c>
      <c r="N346" s="30">
        <v>20.094631090354511</v>
      </c>
      <c r="O346" s="30">
        <v>21.314317489601446</v>
      </c>
      <c r="P346" s="30">
        <v>24.330113449220679</v>
      </c>
      <c r="Q346" s="30">
        <v>18.536300740709081</v>
      </c>
      <c r="R346" s="31">
        <v>20.79082541393883</v>
      </c>
    </row>
    <row r="347" spans="2:18" x14ac:dyDescent="0.35">
      <c r="B347" s="28">
        <v>340</v>
      </c>
      <c r="C347" s="29">
        <v>1</v>
      </c>
      <c r="D347" s="29">
        <v>1</v>
      </c>
      <c r="E347" s="29">
        <v>1</v>
      </c>
      <c r="F347" s="29">
        <v>0</v>
      </c>
      <c r="G347" s="29">
        <v>0</v>
      </c>
      <c r="H347" s="29">
        <v>1</v>
      </c>
      <c r="I347" s="29">
        <v>1</v>
      </c>
      <c r="J347" s="29">
        <v>0</v>
      </c>
      <c r="K347" s="30">
        <v>22.940788052429813</v>
      </c>
      <c r="L347" s="30">
        <v>24.410900178393302</v>
      </c>
      <c r="M347" s="30">
        <v>27.188237736505933</v>
      </c>
      <c r="N347" s="30">
        <v>23.939210816141923</v>
      </c>
      <c r="O347" s="30">
        <v>22.601219728061182</v>
      </c>
      <c r="P347" s="30">
        <v>25.910895874814653</v>
      </c>
      <c r="Q347" s="30">
        <v>21.312635386663917</v>
      </c>
      <c r="R347" s="31">
        <v>15.28073912660293</v>
      </c>
    </row>
    <row r="348" spans="2:18" x14ac:dyDescent="0.35">
      <c r="B348" s="28">
        <v>341</v>
      </c>
      <c r="C348" s="29">
        <v>0</v>
      </c>
      <c r="D348" s="29">
        <v>1</v>
      </c>
      <c r="E348" s="29">
        <v>0</v>
      </c>
      <c r="F348" s="29">
        <v>1</v>
      </c>
      <c r="G348" s="29">
        <v>0</v>
      </c>
      <c r="H348" s="29">
        <v>1</v>
      </c>
      <c r="I348" s="29">
        <v>1</v>
      </c>
      <c r="J348" s="29">
        <v>0</v>
      </c>
      <c r="K348" s="30">
        <v>23.933299662397523</v>
      </c>
      <c r="L348" s="30">
        <v>21.960413700331742</v>
      </c>
      <c r="M348" s="30">
        <v>22.57359164840291</v>
      </c>
      <c r="N348" s="30">
        <v>17.090292952426761</v>
      </c>
      <c r="O348" s="30">
        <v>21.740208872009326</v>
      </c>
      <c r="P348" s="30">
        <v>25.471369336851627</v>
      </c>
      <c r="Q348" s="30">
        <v>22.906688573282135</v>
      </c>
      <c r="R348" s="31">
        <v>15.468750593820346</v>
      </c>
    </row>
    <row r="349" spans="2:18" x14ac:dyDescent="0.35">
      <c r="B349" s="28">
        <v>342</v>
      </c>
      <c r="C349" s="29">
        <v>1</v>
      </c>
      <c r="D349" s="29">
        <v>0</v>
      </c>
      <c r="E349" s="29">
        <v>1</v>
      </c>
      <c r="F349" s="29">
        <v>0</v>
      </c>
      <c r="G349" s="29">
        <v>0</v>
      </c>
      <c r="H349" s="29">
        <v>1</v>
      </c>
      <c r="I349" s="29">
        <v>1</v>
      </c>
      <c r="J349" s="29">
        <v>0</v>
      </c>
      <c r="K349" s="30">
        <v>27.451876819227014</v>
      </c>
      <c r="L349" s="30">
        <v>19.570465466375314</v>
      </c>
      <c r="M349" s="30">
        <v>25.649212118524918</v>
      </c>
      <c r="N349" s="30">
        <v>19.926944317077151</v>
      </c>
      <c r="O349" s="30">
        <v>22.137940390007952</v>
      </c>
      <c r="P349" s="30">
        <v>24.367970669540149</v>
      </c>
      <c r="Q349" s="30">
        <v>18.972333178416115</v>
      </c>
      <c r="R349" s="31">
        <v>15.070617666880366</v>
      </c>
    </row>
    <row r="350" spans="2:18" x14ac:dyDescent="0.35">
      <c r="B350" s="28">
        <v>343</v>
      </c>
      <c r="C350" s="29">
        <v>0</v>
      </c>
      <c r="D350" s="29">
        <v>0</v>
      </c>
      <c r="E350" s="29">
        <v>1</v>
      </c>
      <c r="F350" s="29">
        <v>0</v>
      </c>
      <c r="G350" s="29">
        <v>0</v>
      </c>
      <c r="H350" s="29">
        <v>1</v>
      </c>
      <c r="I350" s="29">
        <v>1</v>
      </c>
      <c r="J350" s="29">
        <v>0</v>
      </c>
      <c r="K350" s="30">
        <v>27.149279952491618</v>
      </c>
      <c r="L350" s="30">
        <v>21.912180253084927</v>
      </c>
      <c r="M350" s="30">
        <v>25.414078985201751</v>
      </c>
      <c r="N350" s="30">
        <v>23.667323875513848</v>
      </c>
      <c r="O350" s="30">
        <v>23.549861730696986</v>
      </c>
      <c r="P350" s="30">
        <v>26.17807875273941</v>
      </c>
      <c r="Q350" s="30">
        <v>20.259932370359667</v>
      </c>
      <c r="R350" s="31">
        <v>14.970238166896864</v>
      </c>
    </row>
    <row r="351" spans="2:18" x14ac:dyDescent="0.35">
      <c r="B351" s="28">
        <v>344</v>
      </c>
      <c r="C351" s="29">
        <v>1</v>
      </c>
      <c r="D351" s="29">
        <v>1</v>
      </c>
      <c r="E351" s="29">
        <v>1</v>
      </c>
      <c r="F351" s="29">
        <v>0</v>
      </c>
      <c r="G351" s="29">
        <v>0</v>
      </c>
      <c r="H351" s="29">
        <v>1</v>
      </c>
      <c r="I351" s="29">
        <v>1</v>
      </c>
      <c r="J351" s="29">
        <v>0</v>
      </c>
      <c r="K351" s="30">
        <v>25.982878594958031</v>
      </c>
      <c r="L351" s="30">
        <v>22.950278554572595</v>
      </c>
      <c r="M351" s="30">
        <v>26.153423678366472</v>
      </c>
      <c r="N351" s="30">
        <v>23.184540760788948</v>
      </c>
      <c r="O351" s="30">
        <v>21.106470000890727</v>
      </c>
      <c r="P351" s="30">
        <v>27.845456491150571</v>
      </c>
      <c r="Q351" s="30">
        <v>25.470883724786205</v>
      </c>
      <c r="R351" s="31">
        <v>14.139296516776541</v>
      </c>
    </row>
    <row r="352" spans="2:18" x14ac:dyDescent="0.35">
      <c r="B352" s="28">
        <v>345</v>
      </c>
      <c r="C352" s="29">
        <v>1</v>
      </c>
      <c r="D352" s="29">
        <v>0</v>
      </c>
      <c r="E352" s="29">
        <v>0</v>
      </c>
      <c r="F352" s="29">
        <v>0</v>
      </c>
      <c r="G352" s="29">
        <v>0</v>
      </c>
      <c r="H352" s="29">
        <v>1</v>
      </c>
      <c r="I352" s="29">
        <v>1</v>
      </c>
      <c r="J352" s="29">
        <v>0</v>
      </c>
      <c r="K352" s="30">
        <v>26.196470111818165</v>
      </c>
      <c r="L352" s="30">
        <v>19.258456448117347</v>
      </c>
      <c r="M352" s="30">
        <v>17.537030976338073</v>
      </c>
      <c r="N352" s="30">
        <v>20.123757012965331</v>
      </c>
      <c r="O352" s="30">
        <v>23.603724743851984</v>
      </c>
      <c r="P352" s="30">
        <v>25.25028483191555</v>
      </c>
      <c r="Q352" s="30">
        <v>24.188486202246125</v>
      </c>
      <c r="R352" s="31">
        <v>16.563304143725091</v>
      </c>
    </row>
    <row r="353" spans="2:18" x14ac:dyDescent="0.35">
      <c r="B353" s="28">
        <v>346</v>
      </c>
      <c r="C353" s="29">
        <v>1</v>
      </c>
      <c r="D353" s="29">
        <v>1</v>
      </c>
      <c r="E353" s="29">
        <v>0</v>
      </c>
      <c r="F353" s="29">
        <v>0</v>
      </c>
      <c r="G353" s="29">
        <v>1</v>
      </c>
      <c r="H353" s="29">
        <v>1</v>
      </c>
      <c r="I353" s="29">
        <v>1</v>
      </c>
      <c r="J353" s="29">
        <v>0</v>
      </c>
      <c r="K353" s="30">
        <v>32.979484066578983</v>
      </c>
      <c r="L353" s="30">
        <v>21.80715916221223</v>
      </c>
      <c r="M353" s="30">
        <v>21.743972941027231</v>
      </c>
      <c r="N353" s="30">
        <v>19.79251229100548</v>
      </c>
      <c r="O353" s="30">
        <v>21.728803443924189</v>
      </c>
      <c r="P353" s="30">
        <v>26.101486324519303</v>
      </c>
      <c r="Q353" s="30">
        <v>19.839957380792196</v>
      </c>
      <c r="R353" s="31">
        <v>14.796870601682619</v>
      </c>
    </row>
    <row r="354" spans="2:18" x14ac:dyDescent="0.35">
      <c r="B354" s="28">
        <v>347</v>
      </c>
      <c r="C354" s="29">
        <v>1</v>
      </c>
      <c r="D354" s="29">
        <v>1</v>
      </c>
      <c r="E354" s="29">
        <v>1</v>
      </c>
      <c r="F354" s="29">
        <v>0</v>
      </c>
      <c r="G354" s="29">
        <v>0</v>
      </c>
      <c r="H354" s="29">
        <v>1</v>
      </c>
      <c r="I354" s="29">
        <v>1</v>
      </c>
      <c r="J354" s="29">
        <v>1</v>
      </c>
      <c r="K354" s="30">
        <v>26.850806347422843</v>
      </c>
      <c r="L354" s="30">
        <v>21.856110058462363</v>
      </c>
      <c r="M354" s="30">
        <v>26.571566473636999</v>
      </c>
      <c r="N354" s="30">
        <v>22.149620149126012</v>
      </c>
      <c r="O354" s="30">
        <v>24.531016315992705</v>
      </c>
      <c r="P354" s="30">
        <v>25.156467656675883</v>
      </c>
      <c r="Q354" s="30">
        <v>18.012720665695365</v>
      </c>
      <c r="R354" s="31">
        <v>19.465379513134714</v>
      </c>
    </row>
    <row r="355" spans="2:18" x14ac:dyDescent="0.35">
      <c r="B355" s="28">
        <v>348</v>
      </c>
      <c r="C355" s="29">
        <v>1</v>
      </c>
      <c r="D355" s="29">
        <v>0</v>
      </c>
      <c r="E355" s="29">
        <v>1</v>
      </c>
      <c r="F355" s="29">
        <v>0</v>
      </c>
      <c r="G355" s="29">
        <v>0</v>
      </c>
      <c r="H355" s="29">
        <v>1</v>
      </c>
      <c r="I355" s="29">
        <v>1</v>
      </c>
      <c r="J355" s="29">
        <v>1</v>
      </c>
      <c r="K355" s="30">
        <v>26.163397359098624</v>
      </c>
      <c r="L355" s="30">
        <v>21.860047371958213</v>
      </c>
      <c r="M355" s="30">
        <v>27.345403087528716</v>
      </c>
      <c r="N355" s="30">
        <v>19.502637257392074</v>
      </c>
      <c r="O355" s="30">
        <v>23.435862525203298</v>
      </c>
      <c r="P355" s="30">
        <v>24.191780177767011</v>
      </c>
      <c r="Q355" s="30">
        <v>20.82210074970946</v>
      </c>
      <c r="R355" s="31">
        <v>18.115986277543396</v>
      </c>
    </row>
    <row r="356" spans="2:18" x14ac:dyDescent="0.35">
      <c r="B356" s="28">
        <v>349</v>
      </c>
      <c r="C356" s="29">
        <v>1</v>
      </c>
      <c r="D356" s="29">
        <v>0</v>
      </c>
      <c r="E356" s="29">
        <v>1</v>
      </c>
      <c r="F356" s="29">
        <v>0</v>
      </c>
      <c r="G356" s="29">
        <v>1</v>
      </c>
      <c r="H356" s="29">
        <v>1</v>
      </c>
      <c r="I356" s="29">
        <v>1</v>
      </c>
      <c r="J356" s="29">
        <v>0</v>
      </c>
      <c r="K356" s="30">
        <v>25.140312320326629</v>
      </c>
      <c r="L356" s="30">
        <v>17.079697284000542</v>
      </c>
      <c r="M356" s="30">
        <v>24.112688723863251</v>
      </c>
      <c r="N356" s="30">
        <v>21.725605299756371</v>
      </c>
      <c r="O356" s="30">
        <v>28.208625004054156</v>
      </c>
      <c r="P356" s="30">
        <v>26.697327759605948</v>
      </c>
      <c r="Q356" s="30">
        <v>19.889599695936194</v>
      </c>
      <c r="R356" s="31">
        <v>13.390381056137624</v>
      </c>
    </row>
    <row r="357" spans="2:18" x14ac:dyDescent="0.35">
      <c r="B357" s="28">
        <v>350</v>
      </c>
      <c r="C357" s="29">
        <v>1</v>
      </c>
      <c r="D357" s="29">
        <v>0</v>
      </c>
      <c r="E357" s="29">
        <v>0</v>
      </c>
      <c r="F357" s="29">
        <v>0</v>
      </c>
      <c r="G357" s="29">
        <v>0</v>
      </c>
      <c r="H357" s="29">
        <v>1</v>
      </c>
      <c r="I357" s="29">
        <v>1</v>
      </c>
      <c r="J357" s="29">
        <v>0</v>
      </c>
      <c r="K357" s="30">
        <v>27.511186721365679</v>
      </c>
      <c r="L357" s="30">
        <v>19.653493490241406</v>
      </c>
      <c r="M357" s="30">
        <v>22.269061145419425</v>
      </c>
      <c r="N357" s="30">
        <v>19.412333342619974</v>
      </c>
      <c r="O357" s="30">
        <v>23.291733544420872</v>
      </c>
      <c r="P357" s="30">
        <v>25.784140760188482</v>
      </c>
      <c r="Q357" s="30">
        <v>21.260710457262267</v>
      </c>
      <c r="R357" s="31">
        <v>14.360948302931503</v>
      </c>
    </row>
    <row r="358" spans="2:18" x14ac:dyDescent="0.35">
      <c r="B358" s="28">
        <v>351</v>
      </c>
      <c r="C358" s="29">
        <v>1</v>
      </c>
      <c r="D358" s="29">
        <v>1</v>
      </c>
      <c r="E358" s="29">
        <v>1</v>
      </c>
      <c r="F358" s="29">
        <v>0</v>
      </c>
      <c r="G358" s="29">
        <v>0</v>
      </c>
      <c r="H358" s="29">
        <v>1</v>
      </c>
      <c r="I358" s="29">
        <v>1</v>
      </c>
      <c r="J358" s="29">
        <v>0</v>
      </c>
      <c r="K358" s="30">
        <v>27.709403197538606</v>
      </c>
      <c r="L358" s="30">
        <v>22.408149410077797</v>
      </c>
      <c r="M358" s="30">
        <v>24.712283898679832</v>
      </c>
      <c r="N358" s="30">
        <v>23.108941222201572</v>
      </c>
      <c r="O358" s="30">
        <v>21.503921612589593</v>
      </c>
      <c r="P358" s="30">
        <v>28.425732283433153</v>
      </c>
      <c r="Q358" s="30">
        <v>17.748918018516825</v>
      </c>
      <c r="R358" s="31">
        <v>14.640485513685677</v>
      </c>
    </row>
    <row r="359" spans="2:18" x14ac:dyDescent="0.35">
      <c r="B359" s="28">
        <v>352</v>
      </c>
      <c r="C359" s="29">
        <v>1</v>
      </c>
      <c r="D359" s="29">
        <v>0</v>
      </c>
      <c r="E359" s="29">
        <v>1</v>
      </c>
      <c r="F359" s="29">
        <v>0</v>
      </c>
      <c r="G359" s="29">
        <v>0</v>
      </c>
      <c r="H359" s="29">
        <v>1</v>
      </c>
      <c r="I359" s="29">
        <v>1</v>
      </c>
      <c r="J359" s="29">
        <v>0</v>
      </c>
      <c r="K359" s="30">
        <v>24.211423772147903</v>
      </c>
      <c r="L359" s="30">
        <v>19.48505987423507</v>
      </c>
      <c r="M359" s="30">
        <v>24.820499673079123</v>
      </c>
      <c r="N359" s="30">
        <v>27.727135273634083</v>
      </c>
      <c r="O359" s="30">
        <v>21.401077424549914</v>
      </c>
      <c r="P359" s="30">
        <v>28.728035957634329</v>
      </c>
      <c r="Q359" s="30">
        <v>19.754489153289754</v>
      </c>
      <c r="R359" s="31">
        <v>16.238323253095949</v>
      </c>
    </row>
    <row r="360" spans="2:18" x14ac:dyDescent="0.35">
      <c r="B360" s="28">
        <v>353</v>
      </c>
      <c r="C360" s="29">
        <v>1</v>
      </c>
      <c r="D360" s="29">
        <v>1</v>
      </c>
      <c r="E360" s="29">
        <v>0</v>
      </c>
      <c r="F360" s="29">
        <v>0</v>
      </c>
      <c r="G360" s="29">
        <v>0</v>
      </c>
      <c r="H360" s="29">
        <v>1</v>
      </c>
      <c r="I360" s="29">
        <v>1</v>
      </c>
      <c r="J360" s="29">
        <v>1</v>
      </c>
      <c r="K360" s="30">
        <v>23.626105761640098</v>
      </c>
      <c r="L360" s="30">
        <v>21.801272779221144</v>
      </c>
      <c r="M360" s="30">
        <v>21.441377320879862</v>
      </c>
      <c r="N360" s="30">
        <v>20.057890215777245</v>
      </c>
      <c r="O360" s="30">
        <v>19.764824399068125</v>
      </c>
      <c r="P360" s="30">
        <v>27.780430680103557</v>
      </c>
      <c r="Q360" s="30">
        <v>18.678217850040543</v>
      </c>
      <c r="R360" s="31">
        <v>17.887555640916659</v>
      </c>
    </row>
    <row r="361" spans="2:18" x14ac:dyDescent="0.35">
      <c r="B361" s="28">
        <v>354</v>
      </c>
      <c r="C361" s="29">
        <v>1</v>
      </c>
      <c r="D361" s="29">
        <v>1</v>
      </c>
      <c r="E361" s="29">
        <v>1</v>
      </c>
      <c r="F361" s="29">
        <v>0</v>
      </c>
      <c r="G361" s="29">
        <v>0</v>
      </c>
      <c r="H361" s="29">
        <v>1</v>
      </c>
      <c r="I361" s="29">
        <v>1</v>
      </c>
      <c r="J361" s="29">
        <v>0</v>
      </c>
      <c r="K361" s="30">
        <v>24.985987348633341</v>
      </c>
      <c r="L361" s="30">
        <v>22.27817847050434</v>
      </c>
      <c r="M361" s="30">
        <v>29.939861317966724</v>
      </c>
      <c r="N361" s="30">
        <v>22.346066350725675</v>
      </c>
      <c r="O361" s="30">
        <v>22.194780378041624</v>
      </c>
      <c r="P361" s="30">
        <v>28.064085381503652</v>
      </c>
      <c r="Q361" s="30">
        <v>22.482881986340811</v>
      </c>
      <c r="R361" s="31">
        <v>14.044800081785459</v>
      </c>
    </row>
    <row r="362" spans="2:18" x14ac:dyDescent="0.35">
      <c r="B362" s="28">
        <v>355</v>
      </c>
      <c r="C362" s="29">
        <v>1</v>
      </c>
      <c r="D362" s="29">
        <v>1</v>
      </c>
      <c r="E362" s="29">
        <v>1</v>
      </c>
      <c r="F362" s="29">
        <v>0</v>
      </c>
      <c r="G362" s="29">
        <v>0</v>
      </c>
      <c r="H362" s="29">
        <v>1</v>
      </c>
      <c r="I362" s="29">
        <v>1</v>
      </c>
      <c r="J362" s="29">
        <v>1</v>
      </c>
      <c r="K362" s="30">
        <v>25.065133166276674</v>
      </c>
      <c r="L362" s="30">
        <v>20.963153852433393</v>
      </c>
      <c r="M362" s="30">
        <v>31.400910521120835</v>
      </c>
      <c r="N362" s="30">
        <v>22.692309452945896</v>
      </c>
      <c r="O362" s="30">
        <v>23.850530459733974</v>
      </c>
      <c r="P362" s="30">
        <v>27.890386618892894</v>
      </c>
      <c r="Q362" s="30">
        <v>20.370835977220445</v>
      </c>
      <c r="R362" s="31">
        <v>21.208863867964585</v>
      </c>
    </row>
    <row r="363" spans="2:18" x14ac:dyDescent="0.35">
      <c r="B363" s="28">
        <v>356</v>
      </c>
      <c r="C363" s="29">
        <v>1</v>
      </c>
      <c r="D363" s="29">
        <v>0</v>
      </c>
      <c r="E363" s="29">
        <v>0</v>
      </c>
      <c r="F363" s="29">
        <v>0</v>
      </c>
      <c r="G363" s="29">
        <v>0</v>
      </c>
      <c r="H363" s="29">
        <v>1</v>
      </c>
      <c r="I363" s="29">
        <v>1</v>
      </c>
      <c r="J363" s="29">
        <v>1</v>
      </c>
      <c r="K363" s="30">
        <v>24.308443456458594</v>
      </c>
      <c r="L363" s="30">
        <v>19.007426185636607</v>
      </c>
      <c r="M363" s="30">
        <v>21.563951794641156</v>
      </c>
      <c r="N363" s="30">
        <v>18.027484668265892</v>
      </c>
      <c r="O363" s="30">
        <v>24.448169281691662</v>
      </c>
      <c r="P363" s="30">
        <v>25.084754637370736</v>
      </c>
      <c r="Q363" s="30">
        <v>21.482142180007912</v>
      </c>
      <c r="R363" s="31">
        <v>18.049896161420474</v>
      </c>
    </row>
    <row r="364" spans="2:18" x14ac:dyDescent="0.35">
      <c r="B364" s="28">
        <v>357</v>
      </c>
      <c r="C364" s="29">
        <v>1</v>
      </c>
      <c r="D364" s="29">
        <v>1</v>
      </c>
      <c r="E364" s="29">
        <v>0</v>
      </c>
      <c r="F364" s="29">
        <v>0</v>
      </c>
      <c r="G364" s="29">
        <v>0</v>
      </c>
      <c r="H364" s="29">
        <v>1</v>
      </c>
      <c r="I364" s="29">
        <v>1</v>
      </c>
      <c r="J364" s="29">
        <v>0</v>
      </c>
      <c r="K364" s="30">
        <v>26.330148997401785</v>
      </c>
      <c r="L364" s="30">
        <v>20.368539604566905</v>
      </c>
      <c r="M364" s="30">
        <v>22.068630129058807</v>
      </c>
      <c r="N364" s="30">
        <v>21.683589427750562</v>
      </c>
      <c r="O364" s="30">
        <v>24.418042283829362</v>
      </c>
      <c r="P364" s="30">
        <v>22.827896270112578</v>
      </c>
      <c r="Q364" s="30">
        <v>22.037250636382815</v>
      </c>
      <c r="R364" s="31">
        <v>12.711582474196016</v>
      </c>
    </row>
    <row r="365" spans="2:18" x14ac:dyDescent="0.35">
      <c r="B365" s="28">
        <v>358</v>
      </c>
      <c r="C365" s="29">
        <v>1</v>
      </c>
      <c r="D365" s="29">
        <v>0</v>
      </c>
      <c r="E365" s="29">
        <v>1</v>
      </c>
      <c r="F365" s="29">
        <v>0</v>
      </c>
      <c r="G365" s="29">
        <v>1</v>
      </c>
      <c r="H365" s="29">
        <v>1</v>
      </c>
      <c r="I365" s="29">
        <v>1</v>
      </c>
      <c r="J365" s="29">
        <v>0</v>
      </c>
      <c r="K365" s="30">
        <v>24.673623295926689</v>
      </c>
      <c r="L365" s="30">
        <v>16.968702577231081</v>
      </c>
      <c r="M365" s="30">
        <v>25.52618856642431</v>
      </c>
      <c r="N365" s="30">
        <v>18.997231358172403</v>
      </c>
      <c r="O365" s="30">
        <v>24.136068092080777</v>
      </c>
      <c r="P365" s="30">
        <v>27.085926738967615</v>
      </c>
      <c r="Q365" s="30">
        <v>23.553762017530861</v>
      </c>
      <c r="R365" s="31">
        <v>15.379255408213924</v>
      </c>
    </row>
    <row r="366" spans="2:18" x14ac:dyDescent="0.35">
      <c r="B366" s="28">
        <v>359</v>
      </c>
      <c r="C366" s="29">
        <v>0</v>
      </c>
      <c r="D366" s="29">
        <v>0</v>
      </c>
      <c r="E366" s="29">
        <v>1</v>
      </c>
      <c r="F366" s="29">
        <v>1</v>
      </c>
      <c r="G366" s="29">
        <v>0</v>
      </c>
      <c r="H366" s="29">
        <v>1</v>
      </c>
      <c r="I366" s="29">
        <v>1</v>
      </c>
      <c r="J366" s="29">
        <v>0</v>
      </c>
      <c r="K366" s="30">
        <v>23.690324081429534</v>
      </c>
      <c r="L366" s="30">
        <v>20.883463282963568</v>
      </c>
      <c r="M366" s="30">
        <v>25.650975794061413</v>
      </c>
      <c r="N366" s="30">
        <v>14.543774399510616</v>
      </c>
      <c r="O366" s="30">
        <v>21.467984837616669</v>
      </c>
      <c r="P366" s="30">
        <v>22.420876835919376</v>
      </c>
      <c r="Q366" s="30">
        <v>18.098608548297072</v>
      </c>
      <c r="R366" s="31">
        <v>15.964017117373261</v>
      </c>
    </row>
    <row r="367" spans="2:18" x14ac:dyDescent="0.35">
      <c r="B367" s="28">
        <v>360</v>
      </c>
      <c r="C367" s="29">
        <v>1</v>
      </c>
      <c r="D367" s="29">
        <v>1</v>
      </c>
      <c r="E367" s="29">
        <v>0</v>
      </c>
      <c r="F367" s="29">
        <v>0</v>
      </c>
      <c r="G367" s="29">
        <v>0</v>
      </c>
      <c r="H367" s="29">
        <v>1</v>
      </c>
      <c r="I367" s="29">
        <v>1</v>
      </c>
      <c r="J367" s="29">
        <v>0</v>
      </c>
      <c r="K367" s="30">
        <v>22.280346526827962</v>
      </c>
      <c r="L367" s="30">
        <v>23.75383803551</v>
      </c>
      <c r="M367" s="30">
        <v>20.032100507013485</v>
      </c>
      <c r="N367" s="30">
        <v>20.613635752530573</v>
      </c>
      <c r="O367" s="30">
        <v>19.294151313451223</v>
      </c>
      <c r="P367" s="30">
        <v>21.353766491685622</v>
      </c>
      <c r="Q367" s="30">
        <v>17.605959476401921</v>
      </c>
      <c r="R367" s="31">
        <v>15.329420657095035</v>
      </c>
    </row>
    <row r="368" spans="2:18" x14ac:dyDescent="0.35">
      <c r="B368" s="28">
        <v>361</v>
      </c>
      <c r="C368" s="29">
        <v>1</v>
      </c>
      <c r="D368" s="29">
        <v>0</v>
      </c>
      <c r="E368" s="29">
        <v>0</v>
      </c>
      <c r="F368" s="29">
        <v>0</v>
      </c>
      <c r="G368" s="29">
        <v>0</v>
      </c>
      <c r="H368" s="29">
        <v>1</v>
      </c>
      <c r="I368" s="29">
        <v>1</v>
      </c>
      <c r="J368" s="29">
        <v>0</v>
      </c>
      <c r="K368" s="30">
        <v>29.855199132641438</v>
      </c>
      <c r="L368" s="30">
        <v>19.470964930386895</v>
      </c>
      <c r="M368" s="30">
        <v>18.229408944407414</v>
      </c>
      <c r="N368" s="30">
        <v>21.364501318159338</v>
      </c>
      <c r="O368" s="30">
        <v>21.393651260108591</v>
      </c>
      <c r="P368" s="30">
        <v>26.725122228332964</v>
      </c>
      <c r="Q368" s="30">
        <v>19.320056397511628</v>
      </c>
      <c r="R368" s="31">
        <v>12.925653484957881</v>
      </c>
    </row>
    <row r="369" spans="2:18" x14ac:dyDescent="0.35">
      <c r="B369" s="28">
        <v>362</v>
      </c>
      <c r="C369" s="29">
        <v>1</v>
      </c>
      <c r="D369" s="29">
        <v>0</v>
      </c>
      <c r="E369" s="29">
        <v>0</v>
      </c>
      <c r="F369" s="29">
        <v>0</v>
      </c>
      <c r="G369" s="29">
        <v>0</v>
      </c>
      <c r="H369" s="29">
        <v>1</v>
      </c>
      <c r="I369" s="29">
        <v>1</v>
      </c>
      <c r="J369" s="29">
        <v>1</v>
      </c>
      <c r="K369" s="30">
        <v>27.464959862597638</v>
      </c>
      <c r="L369" s="30">
        <v>19.901074908019893</v>
      </c>
      <c r="M369" s="30">
        <v>18.182747121116471</v>
      </c>
      <c r="N369" s="30">
        <v>27.746773166026902</v>
      </c>
      <c r="O369" s="30">
        <v>23.491366386974327</v>
      </c>
      <c r="P369" s="30">
        <v>27.214095120597619</v>
      </c>
      <c r="Q369" s="30">
        <v>20.618682882329466</v>
      </c>
      <c r="R369" s="31">
        <v>24.766771906158546</v>
      </c>
    </row>
    <row r="370" spans="2:18" x14ac:dyDescent="0.35">
      <c r="B370" s="28">
        <v>363</v>
      </c>
      <c r="C370" s="29">
        <v>1</v>
      </c>
      <c r="D370" s="29">
        <v>0</v>
      </c>
      <c r="E370" s="29">
        <v>0</v>
      </c>
      <c r="F370" s="29">
        <v>0</v>
      </c>
      <c r="G370" s="29">
        <v>0</v>
      </c>
      <c r="H370" s="29">
        <v>1</v>
      </c>
      <c r="I370" s="29">
        <v>1</v>
      </c>
      <c r="J370" s="29">
        <v>0</v>
      </c>
      <c r="K370" s="30">
        <v>25.12445857343457</v>
      </c>
      <c r="L370" s="30">
        <v>20.875876692495805</v>
      </c>
      <c r="M370" s="30">
        <v>18.431872502787542</v>
      </c>
      <c r="N370" s="30">
        <v>28.264084921685349</v>
      </c>
      <c r="O370" s="30">
        <v>20.633766961951203</v>
      </c>
      <c r="P370" s="30">
        <v>20.903985455803998</v>
      </c>
      <c r="Q370" s="30">
        <v>18.572299566318392</v>
      </c>
      <c r="R370" s="31">
        <v>13.699372676425419</v>
      </c>
    </row>
    <row r="371" spans="2:18" x14ac:dyDescent="0.35">
      <c r="B371" s="28">
        <v>364</v>
      </c>
      <c r="C371" s="29">
        <v>1</v>
      </c>
      <c r="D371" s="29">
        <v>0</v>
      </c>
      <c r="E371" s="29">
        <v>1</v>
      </c>
      <c r="F371" s="29">
        <v>0</v>
      </c>
      <c r="G371" s="29">
        <v>1</v>
      </c>
      <c r="H371" s="29">
        <v>1</v>
      </c>
      <c r="I371" s="29">
        <v>1</v>
      </c>
      <c r="J371" s="29">
        <v>0</v>
      </c>
      <c r="K371" s="30">
        <v>29.75126575621211</v>
      </c>
      <c r="L371" s="30">
        <v>22.217082473008062</v>
      </c>
      <c r="M371" s="30">
        <v>28.469094071048595</v>
      </c>
      <c r="N371" s="30">
        <v>20.520321310018435</v>
      </c>
      <c r="O371" s="30">
        <v>28.846566619392185</v>
      </c>
      <c r="P371" s="30">
        <v>27.745043207653275</v>
      </c>
      <c r="Q371" s="30">
        <v>17.351090072589081</v>
      </c>
      <c r="R371" s="31">
        <v>13.560132105123413</v>
      </c>
    </row>
    <row r="372" spans="2:18" x14ac:dyDescent="0.35">
      <c r="B372" s="28">
        <v>365</v>
      </c>
      <c r="C372" s="29">
        <v>1</v>
      </c>
      <c r="D372" s="29">
        <v>1</v>
      </c>
      <c r="E372" s="29">
        <v>0</v>
      </c>
      <c r="F372" s="29">
        <v>0</v>
      </c>
      <c r="G372" s="29">
        <v>0</v>
      </c>
      <c r="H372" s="29">
        <v>1</v>
      </c>
      <c r="I372" s="29">
        <v>1</v>
      </c>
      <c r="J372" s="29">
        <v>0</v>
      </c>
      <c r="K372" s="30">
        <v>24.347107318765449</v>
      </c>
      <c r="L372" s="30">
        <v>24.606949456130739</v>
      </c>
      <c r="M372" s="30">
        <v>19.497325501656078</v>
      </c>
      <c r="N372" s="30">
        <v>27.53037313203675</v>
      </c>
      <c r="O372" s="30">
        <v>21.042705875147384</v>
      </c>
      <c r="P372" s="30">
        <v>25.213483810580726</v>
      </c>
      <c r="Q372" s="30">
        <v>20.461521121120388</v>
      </c>
      <c r="R372" s="31">
        <v>15.164713339170254</v>
      </c>
    </row>
    <row r="373" spans="2:18" x14ac:dyDescent="0.35">
      <c r="B373" s="28">
        <v>366</v>
      </c>
      <c r="C373" s="29">
        <v>1</v>
      </c>
      <c r="D373" s="29">
        <v>0</v>
      </c>
      <c r="E373" s="29">
        <v>1</v>
      </c>
      <c r="F373" s="29">
        <v>0</v>
      </c>
      <c r="G373" s="29">
        <v>0</v>
      </c>
      <c r="H373" s="29">
        <v>1</v>
      </c>
      <c r="I373" s="29">
        <v>1</v>
      </c>
      <c r="J373" s="29">
        <v>0</v>
      </c>
      <c r="K373" s="30">
        <v>27.837430608266274</v>
      </c>
      <c r="L373" s="30">
        <v>20.242369963117326</v>
      </c>
      <c r="M373" s="30">
        <v>28.146730769132439</v>
      </c>
      <c r="N373" s="30">
        <v>17.815354185156014</v>
      </c>
      <c r="O373" s="30">
        <v>22.397685298842312</v>
      </c>
      <c r="P373" s="30">
        <v>25.867538689724544</v>
      </c>
      <c r="Q373" s="30">
        <v>18.115577136216324</v>
      </c>
      <c r="R373" s="31">
        <v>14.954478232447293</v>
      </c>
    </row>
    <row r="374" spans="2:18" x14ac:dyDescent="0.35">
      <c r="B374" s="28">
        <v>367</v>
      </c>
      <c r="C374" s="29">
        <v>1</v>
      </c>
      <c r="D374" s="29">
        <v>0</v>
      </c>
      <c r="E374" s="29">
        <v>1</v>
      </c>
      <c r="F374" s="29">
        <v>0</v>
      </c>
      <c r="G374" s="29">
        <v>0</v>
      </c>
      <c r="H374" s="29">
        <v>1</v>
      </c>
      <c r="I374" s="29">
        <v>1</v>
      </c>
      <c r="J374" s="29">
        <v>0</v>
      </c>
      <c r="K374" s="30">
        <v>28.281322347366103</v>
      </c>
      <c r="L374" s="30">
        <v>21.656595806829241</v>
      </c>
      <c r="M374" s="30">
        <v>25.68909571504523</v>
      </c>
      <c r="N374" s="30">
        <v>20.385025018355982</v>
      </c>
      <c r="O374" s="30">
        <v>22.315594403599412</v>
      </c>
      <c r="P374" s="30">
        <v>25.597134638151111</v>
      </c>
      <c r="Q374" s="30">
        <v>19.551244791064917</v>
      </c>
      <c r="R374" s="31">
        <v>12.710823017622477</v>
      </c>
    </row>
    <row r="375" spans="2:18" x14ac:dyDescent="0.35">
      <c r="B375" s="28">
        <v>368</v>
      </c>
      <c r="C375" s="29">
        <v>1</v>
      </c>
      <c r="D375" s="29">
        <v>0</v>
      </c>
      <c r="E375" s="29">
        <v>0</v>
      </c>
      <c r="F375" s="29">
        <v>0</v>
      </c>
      <c r="G375" s="29">
        <v>0</v>
      </c>
      <c r="H375" s="29">
        <v>1</v>
      </c>
      <c r="I375" s="29">
        <v>1</v>
      </c>
      <c r="J375" s="29">
        <v>0</v>
      </c>
      <c r="K375" s="30">
        <v>27.013853410980914</v>
      </c>
      <c r="L375" s="30">
        <v>21.901680414777758</v>
      </c>
      <c r="M375" s="30">
        <v>20.734914105130631</v>
      </c>
      <c r="N375" s="30">
        <v>23.880186755476888</v>
      </c>
      <c r="O375" s="30">
        <v>23.016475440165564</v>
      </c>
      <c r="P375" s="30">
        <v>21.246653297841565</v>
      </c>
      <c r="Q375" s="30">
        <v>17.222240722766973</v>
      </c>
      <c r="R375" s="31">
        <v>15.242783514424849</v>
      </c>
    </row>
    <row r="376" spans="2:18" x14ac:dyDescent="0.35">
      <c r="B376" s="28">
        <v>369</v>
      </c>
      <c r="C376" s="29">
        <v>1</v>
      </c>
      <c r="D376" s="29">
        <v>0</v>
      </c>
      <c r="E376" s="29">
        <v>1</v>
      </c>
      <c r="F376" s="29">
        <v>0</v>
      </c>
      <c r="G376" s="29">
        <v>0</v>
      </c>
      <c r="H376" s="29">
        <v>1</v>
      </c>
      <c r="I376" s="29">
        <v>1</v>
      </c>
      <c r="J376" s="29">
        <v>0</v>
      </c>
      <c r="K376" s="30">
        <v>34.178496643213968</v>
      </c>
      <c r="L376" s="30">
        <v>18.524891498764035</v>
      </c>
      <c r="M376" s="30">
        <v>24.963571013720454</v>
      </c>
      <c r="N376" s="30">
        <v>23.775907261878963</v>
      </c>
      <c r="O376" s="30">
        <v>23.08874769246982</v>
      </c>
      <c r="P376" s="30">
        <v>24.806473596627409</v>
      </c>
      <c r="Q376" s="30">
        <v>18.738322564690673</v>
      </c>
      <c r="R376" s="31">
        <v>16.17858243527235</v>
      </c>
    </row>
    <row r="377" spans="2:18" x14ac:dyDescent="0.35">
      <c r="B377" s="28">
        <v>370</v>
      </c>
      <c r="C377" s="29">
        <v>0</v>
      </c>
      <c r="D377" s="29">
        <v>0</v>
      </c>
      <c r="E377" s="29">
        <v>0</v>
      </c>
      <c r="F377" s="29">
        <v>0</v>
      </c>
      <c r="G377" s="29">
        <v>0</v>
      </c>
      <c r="H377" s="29">
        <v>1</v>
      </c>
      <c r="I377" s="29">
        <v>1</v>
      </c>
      <c r="J377" s="29">
        <v>1</v>
      </c>
      <c r="K377" s="30">
        <v>27.787721263692479</v>
      </c>
      <c r="L377" s="30">
        <v>22.023820872134468</v>
      </c>
      <c r="M377" s="30">
        <v>19.395490277067641</v>
      </c>
      <c r="N377" s="30">
        <v>19.741577225373021</v>
      </c>
      <c r="O377" s="30">
        <v>23.025698730823521</v>
      </c>
      <c r="P377" s="30">
        <v>22.67920575441525</v>
      </c>
      <c r="Q377" s="30">
        <v>18.812747517733953</v>
      </c>
      <c r="R377" s="31">
        <v>20.475476546072997</v>
      </c>
    </row>
    <row r="378" spans="2:18" x14ac:dyDescent="0.35">
      <c r="B378" s="28">
        <v>371</v>
      </c>
      <c r="C378" s="29">
        <v>1</v>
      </c>
      <c r="D378" s="29">
        <v>1</v>
      </c>
      <c r="E378" s="29">
        <v>1</v>
      </c>
      <c r="F378" s="29">
        <v>0</v>
      </c>
      <c r="G378" s="29">
        <v>0</v>
      </c>
      <c r="H378" s="29">
        <v>1</v>
      </c>
      <c r="I378" s="29">
        <v>1</v>
      </c>
      <c r="J378" s="29">
        <v>0</v>
      </c>
      <c r="K378" s="30">
        <v>23.016141131133235</v>
      </c>
      <c r="L378" s="30">
        <v>20.429749090784441</v>
      </c>
      <c r="M378" s="30">
        <v>29.38948744697279</v>
      </c>
      <c r="N378" s="30">
        <v>20.685770982866373</v>
      </c>
      <c r="O378" s="30">
        <v>21.745972415122196</v>
      </c>
      <c r="P378" s="30">
        <v>25.137729506314582</v>
      </c>
      <c r="Q378" s="30">
        <v>17.089850754057579</v>
      </c>
      <c r="R378" s="31">
        <v>15.516309450785107</v>
      </c>
    </row>
    <row r="379" spans="2:18" x14ac:dyDescent="0.35">
      <c r="B379" s="28">
        <v>372</v>
      </c>
      <c r="C379" s="29">
        <v>1</v>
      </c>
      <c r="D379" s="29">
        <v>0</v>
      </c>
      <c r="E379" s="29">
        <v>1</v>
      </c>
      <c r="F379" s="29">
        <v>0</v>
      </c>
      <c r="G379" s="29">
        <v>0</v>
      </c>
      <c r="H379" s="29">
        <v>1</v>
      </c>
      <c r="I379" s="29">
        <v>1</v>
      </c>
      <c r="J379" s="29">
        <v>1</v>
      </c>
      <c r="K379" s="30">
        <v>31.95003704491721</v>
      </c>
      <c r="L379" s="30">
        <v>20.620069106262946</v>
      </c>
      <c r="M379" s="30">
        <v>25.230392282452911</v>
      </c>
      <c r="N379" s="30">
        <v>26.964521516917515</v>
      </c>
      <c r="O379" s="30">
        <v>23.933659323404001</v>
      </c>
      <c r="P379" s="30">
        <v>24.894079749985195</v>
      </c>
      <c r="Q379" s="30">
        <v>19.194313940054066</v>
      </c>
      <c r="R379" s="31">
        <v>22.892199836311274</v>
      </c>
    </row>
    <row r="380" spans="2:18" x14ac:dyDescent="0.35">
      <c r="B380" s="28">
        <v>373</v>
      </c>
      <c r="C380" s="29">
        <v>1</v>
      </c>
      <c r="D380" s="29">
        <v>1</v>
      </c>
      <c r="E380" s="29">
        <v>1</v>
      </c>
      <c r="F380" s="29">
        <v>0</v>
      </c>
      <c r="G380" s="29">
        <v>0</v>
      </c>
      <c r="H380" s="29">
        <v>1</v>
      </c>
      <c r="I380" s="29">
        <v>1</v>
      </c>
      <c r="J380" s="29">
        <v>0</v>
      </c>
      <c r="K380" s="30">
        <v>24.531188177220908</v>
      </c>
      <c r="L380" s="30">
        <v>23.397166029869553</v>
      </c>
      <c r="M380" s="30">
        <v>26.633002105823113</v>
      </c>
      <c r="N380" s="30">
        <v>19.209988412266839</v>
      </c>
      <c r="O380" s="30">
        <v>24.056222638563721</v>
      </c>
      <c r="P380" s="30">
        <v>29.772071432652584</v>
      </c>
      <c r="Q380" s="30">
        <v>18.249120391234328</v>
      </c>
      <c r="R380" s="31">
        <v>14.94688180405619</v>
      </c>
    </row>
    <row r="381" spans="2:18" x14ac:dyDescent="0.35">
      <c r="B381" s="28">
        <v>374</v>
      </c>
      <c r="C381" s="29">
        <v>0</v>
      </c>
      <c r="D381" s="29">
        <v>0</v>
      </c>
      <c r="E381" s="29">
        <v>1</v>
      </c>
      <c r="F381" s="29">
        <v>0</v>
      </c>
      <c r="G381" s="29">
        <v>0</v>
      </c>
      <c r="H381" s="29">
        <v>1</v>
      </c>
      <c r="I381" s="29">
        <v>1</v>
      </c>
      <c r="J381" s="29">
        <v>0</v>
      </c>
      <c r="K381" s="30">
        <v>25.57906342159054</v>
      </c>
      <c r="L381" s="30">
        <v>19.601651311209274</v>
      </c>
      <c r="M381" s="30">
        <v>29.892453793567835</v>
      </c>
      <c r="N381" s="30">
        <v>30.323108643953741</v>
      </c>
      <c r="O381" s="30">
        <v>19.850094915268294</v>
      </c>
      <c r="P381" s="30">
        <v>22.954224657133757</v>
      </c>
      <c r="Q381" s="30">
        <v>22.051008883544736</v>
      </c>
      <c r="R381" s="31">
        <v>14.742974565600065</v>
      </c>
    </row>
    <row r="382" spans="2:18" x14ac:dyDescent="0.35">
      <c r="B382" s="28">
        <v>375</v>
      </c>
      <c r="C382" s="29">
        <v>0</v>
      </c>
      <c r="D382" s="29">
        <v>1</v>
      </c>
      <c r="E382" s="29">
        <v>1</v>
      </c>
      <c r="F382" s="29">
        <v>0</v>
      </c>
      <c r="G382" s="29">
        <v>0</v>
      </c>
      <c r="H382" s="29">
        <v>1</v>
      </c>
      <c r="I382" s="29">
        <v>1</v>
      </c>
      <c r="J382" s="29">
        <v>0</v>
      </c>
      <c r="K382" s="30">
        <v>24.466494853601716</v>
      </c>
      <c r="L382" s="30">
        <v>24.751923932190795</v>
      </c>
      <c r="M382" s="30">
        <v>24.928318693953095</v>
      </c>
      <c r="N382" s="30">
        <v>23.698540059084902</v>
      </c>
      <c r="O382" s="30">
        <v>22.338408768373544</v>
      </c>
      <c r="P382" s="30">
        <v>23.088858065651561</v>
      </c>
      <c r="Q382" s="30">
        <v>20.482256767083225</v>
      </c>
      <c r="R382" s="31">
        <v>14.806955869596255</v>
      </c>
    </row>
    <row r="383" spans="2:18" x14ac:dyDescent="0.35">
      <c r="B383" s="28">
        <v>376</v>
      </c>
      <c r="C383" s="29">
        <v>0</v>
      </c>
      <c r="D383" s="29">
        <v>0</v>
      </c>
      <c r="E383" s="29">
        <v>0</v>
      </c>
      <c r="F383" s="29">
        <v>0</v>
      </c>
      <c r="G383" s="29">
        <v>0</v>
      </c>
      <c r="H383" s="29">
        <v>1</v>
      </c>
      <c r="I383" s="29">
        <v>1</v>
      </c>
      <c r="J383" s="29">
        <v>0</v>
      </c>
      <c r="K383" s="30">
        <v>24.316450753898145</v>
      </c>
      <c r="L383" s="30">
        <v>23.32939622351487</v>
      </c>
      <c r="M383" s="30">
        <v>24.887879181885726</v>
      </c>
      <c r="N383" s="30">
        <v>18.444135761709212</v>
      </c>
      <c r="O383" s="30">
        <v>24.514907603811174</v>
      </c>
      <c r="P383" s="30">
        <v>24.073202415826415</v>
      </c>
      <c r="Q383" s="30">
        <v>19.935058123177704</v>
      </c>
      <c r="R383" s="31">
        <v>14.571857775297158</v>
      </c>
    </row>
    <row r="384" spans="2:18" x14ac:dyDescent="0.35">
      <c r="B384" s="28">
        <v>377</v>
      </c>
      <c r="C384" s="29">
        <v>1</v>
      </c>
      <c r="D384" s="29">
        <v>0</v>
      </c>
      <c r="E384" s="29">
        <v>0</v>
      </c>
      <c r="F384" s="29">
        <v>0</v>
      </c>
      <c r="G384" s="29">
        <v>0</v>
      </c>
      <c r="H384" s="29">
        <v>1</v>
      </c>
      <c r="I384" s="29">
        <v>1</v>
      </c>
      <c r="J384" s="29">
        <v>0</v>
      </c>
      <c r="K384" s="30">
        <v>30.624263936441512</v>
      </c>
      <c r="L384" s="30">
        <v>17.943507983842338</v>
      </c>
      <c r="M384" s="30">
        <v>19.911617463651815</v>
      </c>
      <c r="N384" s="30">
        <v>23.768410997375923</v>
      </c>
      <c r="O384" s="30">
        <v>21.892122138342664</v>
      </c>
      <c r="P384" s="30">
        <v>24.497837141583467</v>
      </c>
      <c r="Q384" s="30">
        <v>18.779833235970482</v>
      </c>
      <c r="R384" s="31">
        <v>14.961169304089307</v>
      </c>
    </row>
    <row r="385" spans="2:18" x14ac:dyDescent="0.35">
      <c r="B385" s="28">
        <v>378</v>
      </c>
      <c r="C385" s="29">
        <v>1</v>
      </c>
      <c r="D385" s="29">
        <v>1</v>
      </c>
      <c r="E385" s="29">
        <v>1</v>
      </c>
      <c r="F385" s="29">
        <v>0</v>
      </c>
      <c r="G385" s="29">
        <v>0</v>
      </c>
      <c r="H385" s="29">
        <v>1</v>
      </c>
      <c r="I385" s="29">
        <v>0</v>
      </c>
      <c r="J385" s="29">
        <v>1</v>
      </c>
      <c r="K385" s="30">
        <v>26.24974699668056</v>
      </c>
      <c r="L385" s="30">
        <v>21.2167706067277</v>
      </c>
      <c r="M385" s="30">
        <v>24.545212174565552</v>
      </c>
      <c r="N385" s="30">
        <v>22.103481169880329</v>
      </c>
      <c r="O385" s="30">
        <v>21.602460922539837</v>
      </c>
      <c r="P385" s="30">
        <v>28.498838158491672</v>
      </c>
      <c r="Q385" s="30">
        <v>20.691595281952736</v>
      </c>
      <c r="R385" s="31">
        <v>22.335656780299104</v>
      </c>
    </row>
    <row r="386" spans="2:18" x14ac:dyDescent="0.35">
      <c r="B386" s="28">
        <v>379</v>
      </c>
      <c r="C386" s="29">
        <v>0</v>
      </c>
      <c r="D386" s="29">
        <v>0</v>
      </c>
      <c r="E386" s="29">
        <v>1</v>
      </c>
      <c r="F386" s="29">
        <v>0</v>
      </c>
      <c r="G386" s="29">
        <v>0</v>
      </c>
      <c r="H386" s="29">
        <v>1</v>
      </c>
      <c r="I386" s="29">
        <v>1</v>
      </c>
      <c r="J386" s="29">
        <v>0</v>
      </c>
      <c r="K386" s="30">
        <v>25.009376933439579</v>
      </c>
      <c r="L386" s="30">
        <v>19.865250698399187</v>
      </c>
      <c r="M386" s="30">
        <v>23.61389941474749</v>
      </c>
      <c r="N386" s="30">
        <v>27.679652437980828</v>
      </c>
      <c r="O386" s="30">
        <v>21.08574284722156</v>
      </c>
      <c r="P386" s="30">
        <v>23.854831000547481</v>
      </c>
      <c r="Q386" s="30">
        <v>22.671162269103622</v>
      </c>
      <c r="R386" s="31">
        <v>14.758877874852637</v>
      </c>
    </row>
    <row r="387" spans="2:18" x14ac:dyDescent="0.35">
      <c r="B387" s="28">
        <v>380</v>
      </c>
      <c r="C387" s="29">
        <v>1</v>
      </c>
      <c r="D387" s="29">
        <v>1</v>
      </c>
      <c r="E387" s="29">
        <v>0</v>
      </c>
      <c r="F387" s="29">
        <v>0</v>
      </c>
      <c r="G387" s="29">
        <v>0</v>
      </c>
      <c r="H387" s="29">
        <v>1</v>
      </c>
      <c r="I387" s="29">
        <v>1</v>
      </c>
      <c r="J387" s="29">
        <v>0</v>
      </c>
      <c r="K387" s="30">
        <v>28.75300637167711</v>
      </c>
      <c r="L387" s="30">
        <v>21.079429351152129</v>
      </c>
      <c r="M387" s="30">
        <v>21.918980592210904</v>
      </c>
      <c r="N387" s="30">
        <v>23.075817215980052</v>
      </c>
      <c r="O387" s="30">
        <v>24.174776959538146</v>
      </c>
      <c r="P387" s="30">
        <v>26.867565323101491</v>
      </c>
      <c r="Q387" s="30">
        <v>21.258718331265133</v>
      </c>
      <c r="R387" s="31">
        <v>15.390594571836207</v>
      </c>
    </row>
    <row r="388" spans="2:18" x14ac:dyDescent="0.35">
      <c r="B388" s="28">
        <v>381</v>
      </c>
      <c r="C388" s="29">
        <v>0</v>
      </c>
      <c r="D388" s="29">
        <v>1</v>
      </c>
      <c r="E388" s="29">
        <v>1</v>
      </c>
      <c r="F388" s="29">
        <v>0</v>
      </c>
      <c r="G388" s="29">
        <v>1</v>
      </c>
      <c r="H388" s="29">
        <v>1</v>
      </c>
      <c r="I388" s="29">
        <v>1</v>
      </c>
      <c r="J388" s="29">
        <v>0</v>
      </c>
      <c r="K388" s="30">
        <v>22.404774317569782</v>
      </c>
      <c r="L388" s="30">
        <v>25.320917150905011</v>
      </c>
      <c r="M388" s="30">
        <v>23.120165687491667</v>
      </c>
      <c r="N388" s="30">
        <v>21.975223639656868</v>
      </c>
      <c r="O388" s="30">
        <v>23.306044444800868</v>
      </c>
      <c r="P388" s="30">
        <v>23.985419590311775</v>
      </c>
      <c r="Q388" s="30">
        <v>22.173837674643433</v>
      </c>
      <c r="R388" s="31">
        <v>13.204523062829423</v>
      </c>
    </row>
    <row r="389" spans="2:18" x14ac:dyDescent="0.35">
      <c r="B389" s="28">
        <v>382</v>
      </c>
      <c r="C389" s="29">
        <v>0</v>
      </c>
      <c r="D389" s="29">
        <v>1</v>
      </c>
      <c r="E389" s="29">
        <v>0</v>
      </c>
      <c r="F389" s="29">
        <v>0</v>
      </c>
      <c r="G389" s="29">
        <v>0</v>
      </c>
      <c r="H389" s="29">
        <v>1</v>
      </c>
      <c r="I389" s="29">
        <v>1</v>
      </c>
      <c r="J389" s="29">
        <v>0</v>
      </c>
      <c r="K389" s="30">
        <v>21.367840608934383</v>
      </c>
      <c r="L389" s="30">
        <v>21.519383657985493</v>
      </c>
      <c r="M389" s="30">
        <v>19.405879449067839</v>
      </c>
      <c r="N389" s="30">
        <v>19.734387694962894</v>
      </c>
      <c r="O389" s="30">
        <v>22.535363186351201</v>
      </c>
      <c r="P389" s="30">
        <v>25.392521724120115</v>
      </c>
      <c r="Q389" s="30">
        <v>19.8145289071525</v>
      </c>
      <c r="R389" s="31">
        <v>13.778478555423879</v>
      </c>
    </row>
    <row r="390" spans="2:18" x14ac:dyDescent="0.35">
      <c r="B390" s="28">
        <v>383</v>
      </c>
      <c r="C390" s="29">
        <v>1</v>
      </c>
      <c r="D390" s="29">
        <v>0</v>
      </c>
      <c r="E390" s="29">
        <v>1</v>
      </c>
      <c r="F390" s="29">
        <v>0</v>
      </c>
      <c r="G390" s="29">
        <v>0</v>
      </c>
      <c r="H390" s="29">
        <v>1</v>
      </c>
      <c r="I390" s="29">
        <v>1</v>
      </c>
      <c r="J390" s="29">
        <v>0</v>
      </c>
      <c r="K390" s="30">
        <v>31.98471137973527</v>
      </c>
      <c r="L390" s="30">
        <v>22.856178250783486</v>
      </c>
      <c r="M390" s="30">
        <v>26.888028754270717</v>
      </c>
      <c r="N390" s="30">
        <v>24.541226642395717</v>
      </c>
      <c r="O390" s="30">
        <v>24.087191205610896</v>
      </c>
      <c r="P390" s="30">
        <v>24.092249709140663</v>
      </c>
      <c r="Q390" s="30">
        <v>19.857634071301991</v>
      </c>
      <c r="R390" s="31">
        <v>15.20378876983213</v>
      </c>
    </row>
    <row r="391" spans="2:18" x14ac:dyDescent="0.35">
      <c r="B391" s="28">
        <v>384</v>
      </c>
      <c r="C391" s="29">
        <v>1</v>
      </c>
      <c r="D391" s="29">
        <v>1</v>
      </c>
      <c r="E391" s="29">
        <v>1</v>
      </c>
      <c r="F391" s="29">
        <v>0</v>
      </c>
      <c r="G391" s="29">
        <v>0</v>
      </c>
      <c r="H391" s="29">
        <v>1</v>
      </c>
      <c r="I391" s="29">
        <v>1</v>
      </c>
      <c r="J391" s="29">
        <v>0</v>
      </c>
      <c r="K391" s="30">
        <v>29.771629264233546</v>
      </c>
      <c r="L391" s="30">
        <v>19.698784356322996</v>
      </c>
      <c r="M391" s="30">
        <v>24.631796715250307</v>
      </c>
      <c r="N391" s="30">
        <v>19.932990755670819</v>
      </c>
      <c r="O391" s="30">
        <v>24.942479102605557</v>
      </c>
      <c r="P391" s="30">
        <v>23.364312285941111</v>
      </c>
      <c r="Q391" s="30">
        <v>19.938599748711781</v>
      </c>
      <c r="R391" s="31">
        <v>14.156441020782706</v>
      </c>
    </row>
    <row r="392" spans="2:18" x14ac:dyDescent="0.35">
      <c r="B392" s="28">
        <v>385</v>
      </c>
      <c r="C392" s="29">
        <v>0</v>
      </c>
      <c r="D392" s="29">
        <v>0</v>
      </c>
      <c r="E392" s="29">
        <v>1</v>
      </c>
      <c r="F392" s="29">
        <v>0</v>
      </c>
      <c r="G392" s="29">
        <v>1</v>
      </c>
      <c r="H392" s="29">
        <v>1</v>
      </c>
      <c r="I392" s="29">
        <v>1</v>
      </c>
      <c r="J392" s="29">
        <v>0</v>
      </c>
      <c r="K392" s="30">
        <v>24.049681879330883</v>
      </c>
      <c r="L392" s="30">
        <v>20.867703961722906</v>
      </c>
      <c r="M392" s="30">
        <v>26.515383004319332</v>
      </c>
      <c r="N392" s="30">
        <v>21.109813351710859</v>
      </c>
      <c r="O392" s="30">
        <v>20.030673745748242</v>
      </c>
      <c r="P392" s="30">
        <v>25.415727779393311</v>
      </c>
      <c r="Q392" s="30">
        <v>18.59252926557167</v>
      </c>
      <c r="R392" s="31">
        <v>12.769041688185338</v>
      </c>
    </row>
    <row r="393" spans="2:18" x14ac:dyDescent="0.35">
      <c r="B393" s="28">
        <v>386</v>
      </c>
      <c r="C393" s="29">
        <v>1</v>
      </c>
      <c r="D393" s="29">
        <v>0</v>
      </c>
      <c r="E393" s="29">
        <v>0</v>
      </c>
      <c r="F393" s="29">
        <v>0</v>
      </c>
      <c r="G393" s="29">
        <v>0</v>
      </c>
      <c r="H393" s="29">
        <v>1</v>
      </c>
      <c r="I393" s="29">
        <v>1</v>
      </c>
      <c r="J393" s="29">
        <v>1</v>
      </c>
      <c r="K393" s="30">
        <v>25.371975991267036</v>
      </c>
      <c r="L393" s="30">
        <v>21.906432467424054</v>
      </c>
      <c r="M393" s="30">
        <v>20.655170291900294</v>
      </c>
      <c r="N393" s="30">
        <v>18.910215711336171</v>
      </c>
      <c r="O393" s="30">
        <v>23.131632639473338</v>
      </c>
      <c r="P393" s="30">
        <v>28.465682203921396</v>
      </c>
      <c r="Q393" s="30">
        <v>20.633495850247783</v>
      </c>
      <c r="R393" s="31">
        <v>15.801203199458879</v>
      </c>
    </row>
    <row r="394" spans="2:18" x14ac:dyDescent="0.35">
      <c r="B394" s="28">
        <v>387</v>
      </c>
      <c r="C394" s="29">
        <v>1</v>
      </c>
      <c r="D394" s="29">
        <v>1</v>
      </c>
      <c r="E394" s="29">
        <v>1</v>
      </c>
      <c r="F394" s="29">
        <v>0</v>
      </c>
      <c r="G394" s="29">
        <v>0</v>
      </c>
      <c r="H394" s="29">
        <v>1</v>
      </c>
      <c r="I394" s="29">
        <v>1</v>
      </c>
      <c r="J394" s="29">
        <v>0</v>
      </c>
      <c r="K394" s="30">
        <v>28.125572697773297</v>
      </c>
      <c r="L394" s="30">
        <v>21.513491060950152</v>
      </c>
      <c r="M394" s="30">
        <v>25.553330816060718</v>
      </c>
      <c r="N394" s="30">
        <v>25.989673516368288</v>
      </c>
      <c r="O394" s="30">
        <v>21.110560655274476</v>
      </c>
      <c r="P394" s="30">
        <v>24.243606963867411</v>
      </c>
      <c r="Q394" s="30">
        <v>19.67303101033885</v>
      </c>
      <c r="R394" s="31">
        <v>14.601944222973533</v>
      </c>
    </row>
    <row r="395" spans="2:18" x14ac:dyDescent="0.35">
      <c r="B395" s="28">
        <v>388</v>
      </c>
      <c r="C395" s="29">
        <v>1</v>
      </c>
      <c r="D395" s="29">
        <v>0</v>
      </c>
      <c r="E395" s="29">
        <v>0</v>
      </c>
      <c r="F395" s="29">
        <v>0</v>
      </c>
      <c r="G395" s="29">
        <v>0</v>
      </c>
      <c r="H395" s="29">
        <v>1</v>
      </c>
      <c r="I395" s="29">
        <v>1</v>
      </c>
      <c r="J395" s="29">
        <v>1</v>
      </c>
      <c r="K395" s="30">
        <v>27.809997064393261</v>
      </c>
      <c r="L395" s="30">
        <v>22.157921413739668</v>
      </c>
      <c r="M395" s="30">
        <v>19.651626567209611</v>
      </c>
      <c r="N395" s="30">
        <v>21.630891053949579</v>
      </c>
      <c r="O395" s="30">
        <v>22.728477241058719</v>
      </c>
      <c r="P395" s="30">
        <v>26.080283145350705</v>
      </c>
      <c r="Q395" s="30">
        <v>21.212291061842443</v>
      </c>
      <c r="R395" s="31">
        <v>21.328722977158339</v>
      </c>
    </row>
    <row r="396" spans="2:18" x14ac:dyDescent="0.35">
      <c r="B396" s="28">
        <v>389</v>
      </c>
      <c r="C396" s="29">
        <v>1</v>
      </c>
      <c r="D396" s="29">
        <v>0</v>
      </c>
      <c r="E396" s="29">
        <v>1</v>
      </c>
      <c r="F396" s="29">
        <v>0</v>
      </c>
      <c r="G396" s="29">
        <v>0</v>
      </c>
      <c r="H396" s="29">
        <v>1</v>
      </c>
      <c r="I396" s="29">
        <v>1</v>
      </c>
      <c r="J396" s="29">
        <v>0</v>
      </c>
      <c r="K396" s="30">
        <v>26.259068315465765</v>
      </c>
      <c r="L396" s="30">
        <v>19.493504301548992</v>
      </c>
      <c r="M396" s="30">
        <v>23.896332493566245</v>
      </c>
      <c r="N396" s="30">
        <v>16.490165655879068</v>
      </c>
      <c r="O396" s="30">
        <v>22.545923389416956</v>
      </c>
      <c r="P396" s="30">
        <v>23.612006872514375</v>
      </c>
      <c r="Q396" s="30">
        <v>19.962842895815275</v>
      </c>
      <c r="R396" s="31">
        <v>13.996294567347629</v>
      </c>
    </row>
    <row r="397" spans="2:18" x14ac:dyDescent="0.35">
      <c r="B397" s="28">
        <v>390</v>
      </c>
      <c r="C397" s="29">
        <v>1</v>
      </c>
      <c r="D397" s="29">
        <v>0</v>
      </c>
      <c r="E397" s="29">
        <v>1</v>
      </c>
      <c r="F397" s="29">
        <v>0</v>
      </c>
      <c r="G397" s="29">
        <v>0</v>
      </c>
      <c r="H397" s="29">
        <v>1</v>
      </c>
      <c r="I397" s="29">
        <v>1</v>
      </c>
      <c r="J397" s="29">
        <v>0</v>
      </c>
      <c r="K397" s="30">
        <v>26.990959940411745</v>
      </c>
      <c r="L397" s="30">
        <v>20.772451924588704</v>
      </c>
      <c r="M397" s="30">
        <v>27.140286817823732</v>
      </c>
      <c r="N397" s="30">
        <v>25.862212898791487</v>
      </c>
      <c r="O397" s="30">
        <v>23.449198894079881</v>
      </c>
      <c r="P397" s="30">
        <v>28.102144962029264</v>
      </c>
      <c r="Q397" s="30">
        <v>21.394643507064266</v>
      </c>
      <c r="R397" s="31">
        <v>14.492835800320309</v>
      </c>
    </row>
    <row r="398" spans="2:18" x14ac:dyDescent="0.35">
      <c r="B398" s="28">
        <v>391</v>
      </c>
      <c r="C398" s="29">
        <v>1</v>
      </c>
      <c r="D398" s="29">
        <v>0</v>
      </c>
      <c r="E398" s="29">
        <v>0</v>
      </c>
      <c r="F398" s="29">
        <v>0</v>
      </c>
      <c r="G398" s="29">
        <v>0</v>
      </c>
      <c r="H398" s="29">
        <v>1</v>
      </c>
      <c r="I398" s="29">
        <v>1</v>
      </c>
      <c r="J398" s="29">
        <v>1</v>
      </c>
      <c r="K398" s="30">
        <v>28.586907466055425</v>
      </c>
      <c r="L398" s="30">
        <v>19.031292433327458</v>
      </c>
      <c r="M398" s="30">
        <v>20.092010361287773</v>
      </c>
      <c r="N398" s="30">
        <v>18.589983421638724</v>
      </c>
      <c r="O398" s="30">
        <v>25.032063645199795</v>
      </c>
      <c r="P398" s="30">
        <v>25.860913546315849</v>
      </c>
      <c r="Q398" s="30">
        <v>19.424961475822037</v>
      </c>
      <c r="R398" s="31">
        <v>26.971962226105518</v>
      </c>
    </row>
    <row r="399" spans="2:18" x14ac:dyDescent="0.35">
      <c r="B399" s="28">
        <v>392</v>
      </c>
      <c r="C399" s="29">
        <v>0</v>
      </c>
      <c r="D399" s="29">
        <v>0</v>
      </c>
      <c r="E399" s="29">
        <v>0</v>
      </c>
      <c r="F399" s="29">
        <v>0</v>
      </c>
      <c r="G399" s="29">
        <v>1</v>
      </c>
      <c r="H399" s="29">
        <v>1</v>
      </c>
      <c r="I399" s="29">
        <v>1</v>
      </c>
      <c r="J399" s="29">
        <v>1</v>
      </c>
      <c r="K399" s="30">
        <v>23.060538216485245</v>
      </c>
      <c r="L399" s="30">
        <v>20.590848029746574</v>
      </c>
      <c r="M399" s="30">
        <v>22.359489563474643</v>
      </c>
      <c r="N399" s="30">
        <v>25.449823043599352</v>
      </c>
      <c r="O399" s="30">
        <v>21.583274510746605</v>
      </c>
      <c r="P399" s="30">
        <v>22.711500067260328</v>
      </c>
      <c r="Q399" s="30">
        <v>19.957641901083687</v>
      </c>
      <c r="R399" s="31">
        <v>19.542614762461373</v>
      </c>
    </row>
    <row r="400" spans="2:18" x14ac:dyDescent="0.35">
      <c r="B400" s="28">
        <v>393</v>
      </c>
      <c r="C400" s="29">
        <v>1</v>
      </c>
      <c r="D400" s="29">
        <v>0</v>
      </c>
      <c r="E400" s="29">
        <v>1</v>
      </c>
      <c r="F400" s="29">
        <v>0</v>
      </c>
      <c r="G400" s="29">
        <v>0</v>
      </c>
      <c r="H400" s="29">
        <v>1</v>
      </c>
      <c r="I400" s="29">
        <v>1</v>
      </c>
      <c r="J400" s="29">
        <v>1</v>
      </c>
      <c r="K400" s="30">
        <v>25.625935986067368</v>
      </c>
      <c r="L400" s="30">
        <v>21.787687200705392</v>
      </c>
      <c r="M400" s="30">
        <v>21.58897742251834</v>
      </c>
      <c r="N400" s="30">
        <v>20.730757371203836</v>
      </c>
      <c r="O400" s="30">
        <v>25.329614798346867</v>
      </c>
      <c r="P400" s="30">
        <v>23.978372797516485</v>
      </c>
      <c r="Q400" s="30">
        <v>19.733310157939421</v>
      </c>
      <c r="R400" s="31">
        <v>21.029427306487719</v>
      </c>
    </row>
    <row r="401" spans="2:18" x14ac:dyDescent="0.35">
      <c r="B401" s="28">
        <v>394</v>
      </c>
      <c r="C401" s="29">
        <v>1</v>
      </c>
      <c r="D401" s="29">
        <v>1</v>
      </c>
      <c r="E401" s="29">
        <v>1</v>
      </c>
      <c r="F401" s="29">
        <v>0</v>
      </c>
      <c r="G401" s="29">
        <v>1</v>
      </c>
      <c r="H401" s="29">
        <v>1</v>
      </c>
      <c r="I401" s="29">
        <v>0</v>
      </c>
      <c r="J401" s="29">
        <v>0</v>
      </c>
      <c r="K401" s="30">
        <v>27.91095399462457</v>
      </c>
      <c r="L401" s="30">
        <v>24.759600346811631</v>
      </c>
      <c r="M401" s="30">
        <v>26.515239485684532</v>
      </c>
      <c r="N401" s="30">
        <v>25.207326457672828</v>
      </c>
      <c r="O401" s="30">
        <v>24.068536928504347</v>
      </c>
      <c r="P401" s="30">
        <v>23.08297135417353</v>
      </c>
      <c r="Q401" s="30">
        <v>18.871661167894914</v>
      </c>
      <c r="R401" s="31">
        <v>14.235651938169415</v>
      </c>
    </row>
    <row r="402" spans="2:18" x14ac:dyDescent="0.35">
      <c r="B402" s="28">
        <v>395</v>
      </c>
      <c r="C402" s="29">
        <v>1</v>
      </c>
      <c r="D402" s="29">
        <v>0</v>
      </c>
      <c r="E402" s="29">
        <v>0</v>
      </c>
      <c r="F402" s="29">
        <v>0</v>
      </c>
      <c r="G402" s="29">
        <v>1</v>
      </c>
      <c r="H402" s="29">
        <v>1</v>
      </c>
      <c r="I402" s="29">
        <v>1</v>
      </c>
      <c r="J402" s="29">
        <v>0</v>
      </c>
      <c r="K402" s="30">
        <v>25.564063042397006</v>
      </c>
      <c r="L402" s="30">
        <v>20.710206639256764</v>
      </c>
      <c r="M402" s="30">
        <v>19.46848776150016</v>
      </c>
      <c r="N402" s="30">
        <v>23.210802423881315</v>
      </c>
      <c r="O402" s="30">
        <v>26.393115941457221</v>
      </c>
      <c r="P402" s="30">
        <v>26.167723180236838</v>
      </c>
      <c r="Q402" s="30">
        <v>19.53683232808039</v>
      </c>
      <c r="R402" s="31">
        <v>15.335573294597976</v>
      </c>
    </row>
    <row r="403" spans="2:18" x14ac:dyDescent="0.35">
      <c r="B403" s="28">
        <v>396</v>
      </c>
      <c r="C403" s="29">
        <v>0</v>
      </c>
      <c r="D403" s="29">
        <v>1</v>
      </c>
      <c r="E403" s="29">
        <v>1</v>
      </c>
      <c r="F403" s="29">
        <v>0</v>
      </c>
      <c r="G403" s="29">
        <v>0</v>
      </c>
      <c r="H403" s="29">
        <v>1</v>
      </c>
      <c r="I403" s="29">
        <v>1</v>
      </c>
      <c r="J403" s="29">
        <v>1</v>
      </c>
      <c r="K403" s="30">
        <v>23.808547780657701</v>
      </c>
      <c r="L403" s="30">
        <v>24.316250687443791</v>
      </c>
      <c r="M403" s="30">
        <v>23.460647882551211</v>
      </c>
      <c r="N403" s="30">
        <v>19.905272828527746</v>
      </c>
      <c r="O403" s="30">
        <v>21.166773064644907</v>
      </c>
      <c r="P403" s="30">
        <v>27.261153231579126</v>
      </c>
      <c r="Q403" s="30">
        <v>22.214616355688936</v>
      </c>
      <c r="R403" s="31">
        <v>21.337105381021448</v>
      </c>
    </row>
    <row r="404" spans="2:18" x14ac:dyDescent="0.35">
      <c r="B404" s="28">
        <v>397</v>
      </c>
      <c r="C404" s="29">
        <v>1</v>
      </c>
      <c r="D404" s="29">
        <v>0</v>
      </c>
      <c r="E404" s="29">
        <v>1</v>
      </c>
      <c r="F404" s="29">
        <v>0</v>
      </c>
      <c r="G404" s="29">
        <v>1</v>
      </c>
      <c r="H404" s="29">
        <v>1</v>
      </c>
      <c r="I404" s="29">
        <v>1</v>
      </c>
      <c r="J404" s="29">
        <v>0</v>
      </c>
      <c r="K404" s="30">
        <v>27.773335789311407</v>
      </c>
      <c r="L404" s="30">
        <v>19.308145857813795</v>
      </c>
      <c r="M404" s="30">
        <v>22.812194618809837</v>
      </c>
      <c r="N404" s="30">
        <v>21.218174382504007</v>
      </c>
      <c r="O404" s="30">
        <v>31.291302852690471</v>
      </c>
      <c r="P404" s="30">
        <v>25.846275703706187</v>
      </c>
      <c r="Q404" s="30">
        <v>19.957676042054167</v>
      </c>
      <c r="R404" s="31">
        <v>12.300590143016249</v>
      </c>
    </row>
    <row r="405" spans="2:18" x14ac:dyDescent="0.35">
      <c r="B405" s="28">
        <v>398</v>
      </c>
      <c r="C405" s="29">
        <v>0</v>
      </c>
      <c r="D405" s="29">
        <v>1</v>
      </c>
      <c r="E405" s="29">
        <v>1</v>
      </c>
      <c r="F405" s="29">
        <v>0</v>
      </c>
      <c r="G405" s="29">
        <v>0</v>
      </c>
      <c r="H405" s="29">
        <v>1</v>
      </c>
      <c r="I405" s="29">
        <v>1</v>
      </c>
      <c r="J405" s="29">
        <v>1</v>
      </c>
      <c r="K405" s="30">
        <v>25.401628352980175</v>
      </c>
      <c r="L405" s="30">
        <v>24.356123029526621</v>
      </c>
      <c r="M405" s="30">
        <v>26.10063533048417</v>
      </c>
      <c r="N405" s="30">
        <v>24.921242144657644</v>
      </c>
      <c r="O405" s="30">
        <v>24.357671371733726</v>
      </c>
      <c r="P405" s="30">
        <v>27.235340543824261</v>
      </c>
      <c r="Q405" s="30">
        <v>21.431125850350401</v>
      </c>
      <c r="R405" s="31">
        <v>19.965015025443034</v>
      </c>
    </row>
    <row r="406" spans="2:18" x14ac:dyDescent="0.35">
      <c r="B406" s="28">
        <v>399</v>
      </c>
      <c r="C406" s="29">
        <v>1</v>
      </c>
      <c r="D406" s="29">
        <v>0</v>
      </c>
      <c r="E406" s="29">
        <v>0</v>
      </c>
      <c r="F406" s="29">
        <v>1</v>
      </c>
      <c r="G406" s="29">
        <v>0</v>
      </c>
      <c r="H406" s="29">
        <v>1</v>
      </c>
      <c r="I406" s="29">
        <v>1</v>
      </c>
      <c r="J406" s="29">
        <v>1</v>
      </c>
      <c r="K406" s="30">
        <v>25.579670396300102</v>
      </c>
      <c r="L406" s="30">
        <v>21.564342176091358</v>
      </c>
      <c r="M406" s="30">
        <v>21.173682299563971</v>
      </c>
      <c r="N406" s="30">
        <v>16.752112475156228</v>
      </c>
      <c r="O406" s="30">
        <v>24.102606669934776</v>
      </c>
      <c r="P406" s="30">
        <v>25.878212630231538</v>
      </c>
      <c r="Q406" s="30">
        <v>20.369164271337016</v>
      </c>
      <c r="R406" s="31">
        <v>23.729891916013127</v>
      </c>
    </row>
    <row r="407" spans="2:18" x14ac:dyDescent="0.35">
      <c r="B407" s="28">
        <v>400</v>
      </c>
      <c r="C407" s="29">
        <v>1</v>
      </c>
      <c r="D407" s="29">
        <v>0</v>
      </c>
      <c r="E407" s="29">
        <v>1</v>
      </c>
      <c r="F407" s="29">
        <v>0</v>
      </c>
      <c r="G407" s="29">
        <v>0</v>
      </c>
      <c r="H407" s="29">
        <v>1</v>
      </c>
      <c r="I407" s="29">
        <v>1</v>
      </c>
      <c r="J407" s="29">
        <v>0</v>
      </c>
      <c r="K407" s="30">
        <v>26.286894379519119</v>
      </c>
      <c r="L407" s="30">
        <v>21.476029883380171</v>
      </c>
      <c r="M407" s="30">
        <v>26.511209091882186</v>
      </c>
      <c r="N407" s="30">
        <v>20.804620200223532</v>
      </c>
      <c r="O407" s="30">
        <v>21.995085606327923</v>
      </c>
      <c r="P407" s="30">
        <v>27.455801290092765</v>
      </c>
      <c r="Q407" s="30">
        <v>20.543926933532607</v>
      </c>
      <c r="R407" s="31">
        <v>13.97368365527373</v>
      </c>
    </row>
    <row r="408" spans="2:18" x14ac:dyDescent="0.35">
      <c r="B408" s="28">
        <v>401</v>
      </c>
      <c r="C408" s="29">
        <v>1</v>
      </c>
      <c r="D408" s="29">
        <v>0</v>
      </c>
      <c r="E408" s="29">
        <v>0</v>
      </c>
      <c r="F408" s="29">
        <v>1</v>
      </c>
      <c r="G408" s="29">
        <v>0</v>
      </c>
      <c r="H408" s="29">
        <v>1</v>
      </c>
      <c r="I408" s="29">
        <v>1</v>
      </c>
      <c r="J408" s="29">
        <v>0</v>
      </c>
      <c r="K408" s="30">
        <v>24.291913959152748</v>
      </c>
      <c r="L408" s="30">
        <v>19.310126214200181</v>
      </c>
      <c r="M408" s="30">
        <v>25.350934564387654</v>
      </c>
      <c r="N408" s="30">
        <v>15.736324370051213</v>
      </c>
      <c r="O408" s="30">
        <v>20.1561242291653</v>
      </c>
      <c r="P408" s="30">
        <v>25.23750957354623</v>
      </c>
      <c r="Q408" s="30">
        <v>21.153946543710497</v>
      </c>
      <c r="R408" s="31">
        <v>14.946069076301665</v>
      </c>
    </row>
    <row r="409" spans="2:18" x14ac:dyDescent="0.35">
      <c r="B409" s="28">
        <v>402</v>
      </c>
      <c r="C409" s="29">
        <v>1</v>
      </c>
      <c r="D409" s="29">
        <v>0</v>
      </c>
      <c r="E409" s="29">
        <v>1</v>
      </c>
      <c r="F409" s="29">
        <v>0</v>
      </c>
      <c r="G409" s="29">
        <v>1</v>
      </c>
      <c r="H409" s="29">
        <v>1</v>
      </c>
      <c r="I409" s="29">
        <v>1</v>
      </c>
      <c r="J409" s="29">
        <v>1</v>
      </c>
      <c r="K409" s="30">
        <v>28.203119895729561</v>
      </c>
      <c r="L409" s="30">
        <v>18.867203332165538</v>
      </c>
      <c r="M409" s="30">
        <v>26.365012962199643</v>
      </c>
      <c r="N409" s="30">
        <v>24.814478753877744</v>
      </c>
      <c r="O409" s="30">
        <v>25.988074769689405</v>
      </c>
      <c r="P409" s="30">
        <v>29.621686992339015</v>
      </c>
      <c r="Q409" s="30">
        <v>23.635446039166553</v>
      </c>
      <c r="R409" s="31">
        <v>19.439289885563312</v>
      </c>
    </row>
    <row r="410" spans="2:18" x14ac:dyDescent="0.35">
      <c r="B410" s="28">
        <v>403</v>
      </c>
      <c r="C410" s="29">
        <v>1</v>
      </c>
      <c r="D410" s="29">
        <v>1</v>
      </c>
      <c r="E410" s="29">
        <v>1</v>
      </c>
      <c r="F410" s="29">
        <v>0</v>
      </c>
      <c r="G410" s="29">
        <v>0</v>
      </c>
      <c r="H410" s="29">
        <v>1</v>
      </c>
      <c r="I410" s="29">
        <v>1</v>
      </c>
      <c r="J410" s="29">
        <v>0</v>
      </c>
      <c r="K410" s="30">
        <v>27.703472033845184</v>
      </c>
      <c r="L410" s="30">
        <v>25.265832468980818</v>
      </c>
      <c r="M410" s="30">
        <v>27.339084012477628</v>
      </c>
      <c r="N410" s="30">
        <v>18.792001250881121</v>
      </c>
      <c r="O410" s="30">
        <v>25.912499478965184</v>
      </c>
      <c r="P410" s="30">
        <v>22.373139112234931</v>
      </c>
      <c r="Q410" s="30">
        <v>24.290891779142012</v>
      </c>
      <c r="R410" s="31">
        <v>14.087954983160468</v>
      </c>
    </row>
    <row r="411" spans="2:18" x14ac:dyDescent="0.35">
      <c r="B411" s="28">
        <v>404</v>
      </c>
      <c r="C411" s="29">
        <v>1</v>
      </c>
      <c r="D411" s="29">
        <v>0</v>
      </c>
      <c r="E411" s="29">
        <v>1</v>
      </c>
      <c r="F411" s="29">
        <v>0</v>
      </c>
      <c r="G411" s="29">
        <v>0</v>
      </c>
      <c r="H411" s="29">
        <v>1</v>
      </c>
      <c r="I411" s="29">
        <v>1</v>
      </c>
      <c r="J411" s="29">
        <v>1</v>
      </c>
      <c r="K411" s="30">
        <v>26.61996174674287</v>
      </c>
      <c r="L411" s="30">
        <v>18.213337161679206</v>
      </c>
      <c r="M411" s="30">
        <v>26.875672758960771</v>
      </c>
      <c r="N411" s="30">
        <v>21.195732967640584</v>
      </c>
      <c r="O411" s="30">
        <v>23.313857759891388</v>
      </c>
      <c r="P411" s="30">
        <v>28.404179294901109</v>
      </c>
      <c r="Q411" s="30">
        <v>21.594913919930324</v>
      </c>
      <c r="R411" s="31">
        <v>21.49420574147759</v>
      </c>
    </row>
    <row r="412" spans="2:18" x14ac:dyDescent="0.35">
      <c r="B412" s="28">
        <v>405</v>
      </c>
      <c r="C412" s="29">
        <v>1</v>
      </c>
      <c r="D412" s="29">
        <v>0</v>
      </c>
      <c r="E412" s="29">
        <v>1</v>
      </c>
      <c r="F412" s="29">
        <v>1</v>
      </c>
      <c r="G412" s="29">
        <v>0</v>
      </c>
      <c r="H412" s="29">
        <v>1</v>
      </c>
      <c r="I412" s="29">
        <v>1</v>
      </c>
      <c r="J412" s="29">
        <v>1</v>
      </c>
      <c r="K412" s="30">
        <v>25.019994763483954</v>
      </c>
      <c r="L412" s="30">
        <v>17.495480319710893</v>
      </c>
      <c r="M412" s="30">
        <v>26.345543767549348</v>
      </c>
      <c r="N412" s="30">
        <v>17.247505977223632</v>
      </c>
      <c r="O412" s="30">
        <v>22.600330829501349</v>
      </c>
      <c r="P412" s="30">
        <v>27.933458724582355</v>
      </c>
      <c r="Q412" s="30">
        <v>19.910166933599267</v>
      </c>
      <c r="R412" s="31">
        <v>24.12002054110738</v>
      </c>
    </row>
    <row r="413" spans="2:18" x14ac:dyDescent="0.35">
      <c r="B413" s="28">
        <v>406</v>
      </c>
      <c r="C413" s="29">
        <v>1</v>
      </c>
      <c r="D413" s="29">
        <v>1</v>
      </c>
      <c r="E413" s="29">
        <v>1</v>
      </c>
      <c r="F413" s="29">
        <v>0</v>
      </c>
      <c r="G413" s="29">
        <v>0</v>
      </c>
      <c r="H413" s="29">
        <v>1</v>
      </c>
      <c r="I413" s="29">
        <v>1</v>
      </c>
      <c r="J413" s="29">
        <v>0</v>
      </c>
      <c r="K413" s="30">
        <v>23.675849663760566</v>
      </c>
      <c r="L413" s="30">
        <v>22.326280752263887</v>
      </c>
      <c r="M413" s="30">
        <v>26.885266423415128</v>
      </c>
      <c r="N413" s="30">
        <v>17.992888485310218</v>
      </c>
      <c r="O413" s="30">
        <v>21.614681905001291</v>
      </c>
      <c r="P413" s="30">
        <v>25.93120690501063</v>
      </c>
      <c r="Q413" s="30">
        <v>19.01967208048675</v>
      </c>
      <c r="R413" s="31">
        <v>15.076419147194272</v>
      </c>
    </row>
    <row r="414" spans="2:18" x14ac:dyDescent="0.35">
      <c r="B414" s="28">
        <v>407</v>
      </c>
      <c r="C414" s="29">
        <v>1</v>
      </c>
      <c r="D414" s="29">
        <v>0</v>
      </c>
      <c r="E414" s="29">
        <v>0</v>
      </c>
      <c r="F414" s="29">
        <v>0</v>
      </c>
      <c r="G414" s="29">
        <v>0</v>
      </c>
      <c r="H414" s="29">
        <v>1</v>
      </c>
      <c r="I414" s="29">
        <v>1</v>
      </c>
      <c r="J414" s="29">
        <v>0</v>
      </c>
      <c r="K414" s="30">
        <v>24.869729187339736</v>
      </c>
      <c r="L414" s="30">
        <v>20.216786177152475</v>
      </c>
      <c r="M414" s="30">
        <v>19.335507267576411</v>
      </c>
      <c r="N414" s="30">
        <v>24.505675811974012</v>
      </c>
      <c r="O414" s="30">
        <v>22.502343411222121</v>
      </c>
      <c r="P414" s="30">
        <v>26.893044966652131</v>
      </c>
      <c r="Q414" s="30">
        <v>20.023139732685468</v>
      </c>
      <c r="R414" s="31">
        <v>14.797314717842102</v>
      </c>
    </row>
    <row r="415" spans="2:18" x14ac:dyDescent="0.35">
      <c r="B415" s="28">
        <v>408</v>
      </c>
      <c r="C415" s="29">
        <v>0</v>
      </c>
      <c r="D415" s="29">
        <v>1</v>
      </c>
      <c r="E415" s="29">
        <v>0</v>
      </c>
      <c r="F415" s="29">
        <v>0</v>
      </c>
      <c r="G415" s="29">
        <v>0</v>
      </c>
      <c r="H415" s="29">
        <v>1</v>
      </c>
      <c r="I415" s="29">
        <v>1</v>
      </c>
      <c r="J415" s="29">
        <v>1</v>
      </c>
      <c r="K415" s="30">
        <v>25.336160477577366</v>
      </c>
      <c r="L415" s="30">
        <v>25.364248484940848</v>
      </c>
      <c r="M415" s="30">
        <v>23.887767878558705</v>
      </c>
      <c r="N415" s="30">
        <v>21.631544218442183</v>
      </c>
      <c r="O415" s="30">
        <v>21.798274524216037</v>
      </c>
      <c r="P415" s="30">
        <v>28.973644575753262</v>
      </c>
      <c r="Q415" s="30">
        <v>19.067569698557129</v>
      </c>
      <c r="R415" s="31">
        <v>19.075736196783588</v>
      </c>
    </row>
    <row r="416" spans="2:18" x14ac:dyDescent="0.35">
      <c r="B416" s="28">
        <v>409</v>
      </c>
      <c r="C416" s="29">
        <v>1</v>
      </c>
      <c r="D416" s="29">
        <v>0</v>
      </c>
      <c r="E416" s="29">
        <v>1</v>
      </c>
      <c r="F416" s="29">
        <v>0</v>
      </c>
      <c r="G416" s="29">
        <v>0</v>
      </c>
      <c r="H416" s="29">
        <v>1</v>
      </c>
      <c r="I416" s="29">
        <v>1</v>
      </c>
      <c r="J416" s="29">
        <v>0</v>
      </c>
      <c r="K416" s="30">
        <v>30.412591248654802</v>
      </c>
      <c r="L416" s="30">
        <v>21.292655089619544</v>
      </c>
      <c r="M416" s="30">
        <v>28.091279755593618</v>
      </c>
      <c r="N416" s="30">
        <v>26.12180439498324</v>
      </c>
      <c r="O416" s="30">
        <v>23.822885761554254</v>
      </c>
      <c r="P416" s="30">
        <v>27.485285362212402</v>
      </c>
      <c r="Q416" s="30">
        <v>21.043382172919134</v>
      </c>
      <c r="R416" s="31">
        <v>15.655139643596282</v>
      </c>
    </row>
    <row r="417" spans="2:18" x14ac:dyDescent="0.35">
      <c r="B417" s="28">
        <v>410</v>
      </c>
      <c r="C417" s="29">
        <v>1</v>
      </c>
      <c r="D417" s="29">
        <v>0</v>
      </c>
      <c r="E417" s="29">
        <v>1</v>
      </c>
      <c r="F417" s="29">
        <v>0</v>
      </c>
      <c r="G417" s="29">
        <v>0</v>
      </c>
      <c r="H417" s="29">
        <v>1</v>
      </c>
      <c r="I417" s="29">
        <v>1</v>
      </c>
      <c r="J417" s="29">
        <v>0</v>
      </c>
      <c r="K417" s="30">
        <v>26.047917997880983</v>
      </c>
      <c r="L417" s="30">
        <v>20.03988849177432</v>
      </c>
      <c r="M417" s="30">
        <v>25.916655784057447</v>
      </c>
      <c r="N417" s="30">
        <v>21.432801268335755</v>
      </c>
      <c r="O417" s="30">
        <v>25.518375069304767</v>
      </c>
      <c r="P417" s="30">
        <v>24.576363422792667</v>
      </c>
      <c r="Q417" s="30">
        <v>18.885185650555592</v>
      </c>
      <c r="R417" s="31">
        <v>15.004651726473085</v>
      </c>
    </row>
    <row r="418" spans="2:18" x14ac:dyDescent="0.35">
      <c r="B418" s="28">
        <v>411</v>
      </c>
      <c r="C418" s="29">
        <v>0</v>
      </c>
      <c r="D418" s="29">
        <v>0</v>
      </c>
      <c r="E418" s="29">
        <v>1</v>
      </c>
      <c r="F418" s="29">
        <v>0</v>
      </c>
      <c r="G418" s="29">
        <v>0</v>
      </c>
      <c r="H418" s="29">
        <v>1</v>
      </c>
      <c r="I418" s="29">
        <v>1</v>
      </c>
      <c r="J418" s="29">
        <v>1</v>
      </c>
      <c r="K418" s="30">
        <v>22.960547049235487</v>
      </c>
      <c r="L418" s="30">
        <v>21.492928771421202</v>
      </c>
      <c r="M418" s="30">
        <v>27.182963067590617</v>
      </c>
      <c r="N418" s="30">
        <v>25.301147621953859</v>
      </c>
      <c r="O418" s="30">
        <v>21.4460620565246</v>
      </c>
      <c r="P418" s="30">
        <v>26.956997885671452</v>
      </c>
      <c r="Q418" s="30">
        <v>22.371121527194632</v>
      </c>
      <c r="R418" s="31">
        <v>11.968133048411696</v>
      </c>
    </row>
    <row r="419" spans="2:18" x14ac:dyDescent="0.35">
      <c r="B419" s="28">
        <v>412</v>
      </c>
      <c r="C419" s="29">
        <v>1</v>
      </c>
      <c r="D419" s="29">
        <v>1</v>
      </c>
      <c r="E419" s="29">
        <v>1</v>
      </c>
      <c r="F419" s="29">
        <v>0</v>
      </c>
      <c r="G419" s="29">
        <v>0</v>
      </c>
      <c r="H419" s="29">
        <v>1</v>
      </c>
      <c r="I419" s="29">
        <v>1</v>
      </c>
      <c r="J419" s="29">
        <v>0</v>
      </c>
      <c r="K419" s="30">
        <v>28.775145409104528</v>
      </c>
      <c r="L419" s="30">
        <v>23.059215147940144</v>
      </c>
      <c r="M419" s="30">
        <v>26.092528941609842</v>
      </c>
      <c r="N419" s="30">
        <v>25.258886415973993</v>
      </c>
      <c r="O419" s="30">
        <v>22.962951420583323</v>
      </c>
      <c r="P419" s="30">
        <v>27.516187216994123</v>
      </c>
      <c r="Q419" s="30">
        <v>19.648322006811981</v>
      </c>
      <c r="R419" s="31">
        <v>13.535693477625195</v>
      </c>
    </row>
    <row r="420" spans="2:18" x14ac:dyDescent="0.35">
      <c r="B420" s="28">
        <v>413</v>
      </c>
      <c r="C420" s="29">
        <v>1</v>
      </c>
      <c r="D420" s="29">
        <v>1</v>
      </c>
      <c r="E420" s="29">
        <v>1</v>
      </c>
      <c r="F420" s="29">
        <v>0</v>
      </c>
      <c r="G420" s="29">
        <v>1</v>
      </c>
      <c r="H420" s="29">
        <v>1</v>
      </c>
      <c r="I420" s="29">
        <v>1</v>
      </c>
      <c r="J420" s="29">
        <v>0</v>
      </c>
      <c r="K420" s="30">
        <v>28.778165945231009</v>
      </c>
      <c r="L420" s="30">
        <v>22.717214703714184</v>
      </c>
      <c r="M420" s="30">
        <v>25.883676570589007</v>
      </c>
      <c r="N420" s="30">
        <v>19.210347165361885</v>
      </c>
      <c r="O420" s="30">
        <v>25.470880098158087</v>
      </c>
      <c r="P420" s="30">
        <v>25.541329617450241</v>
      </c>
      <c r="Q420" s="30">
        <v>19.582431306476472</v>
      </c>
      <c r="R420" s="31">
        <v>15.974024751071983</v>
      </c>
    </row>
    <row r="421" spans="2:18" x14ac:dyDescent="0.35">
      <c r="B421" s="28">
        <v>414</v>
      </c>
      <c r="C421" s="29">
        <v>0</v>
      </c>
      <c r="D421" s="29">
        <v>1</v>
      </c>
      <c r="E421" s="29">
        <v>1</v>
      </c>
      <c r="F421" s="29">
        <v>0</v>
      </c>
      <c r="G421" s="29">
        <v>0</v>
      </c>
      <c r="H421" s="29">
        <v>1</v>
      </c>
      <c r="I421" s="29">
        <v>1</v>
      </c>
      <c r="J421" s="29">
        <v>1</v>
      </c>
      <c r="K421" s="30">
        <v>22.989956514803453</v>
      </c>
      <c r="L421" s="30">
        <v>21.398869838701536</v>
      </c>
      <c r="M421" s="30">
        <v>27.902223712564126</v>
      </c>
      <c r="N421" s="30">
        <v>20.11412786063114</v>
      </c>
      <c r="O421" s="30">
        <v>22.936712125459863</v>
      </c>
      <c r="P421" s="30">
        <v>28.076278323757357</v>
      </c>
      <c r="Q421" s="30">
        <v>21.908660034334822</v>
      </c>
      <c r="R421" s="31">
        <v>23.834743573848563</v>
      </c>
    </row>
    <row r="422" spans="2:18" x14ac:dyDescent="0.35">
      <c r="B422" s="28">
        <v>415</v>
      </c>
      <c r="C422" s="29">
        <v>1</v>
      </c>
      <c r="D422" s="29">
        <v>0</v>
      </c>
      <c r="E422" s="29">
        <v>1</v>
      </c>
      <c r="F422" s="29">
        <v>0</v>
      </c>
      <c r="G422" s="29">
        <v>0</v>
      </c>
      <c r="H422" s="29">
        <v>1</v>
      </c>
      <c r="I422" s="29">
        <v>1</v>
      </c>
      <c r="J422" s="29">
        <v>0</v>
      </c>
      <c r="K422" s="30">
        <v>26.207421888088238</v>
      </c>
      <c r="L422" s="30">
        <v>19.010177490900446</v>
      </c>
      <c r="M422" s="30">
        <v>26.210752345197086</v>
      </c>
      <c r="N422" s="30">
        <v>18.823388892841265</v>
      </c>
      <c r="O422" s="30">
        <v>23.099156717478916</v>
      </c>
      <c r="P422" s="30">
        <v>22.554210883705892</v>
      </c>
      <c r="Q422" s="30">
        <v>20.649349322356336</v>
      </c>
      <c r="R422" s="31">
        <v>15.368276562514648</v>
      </c>
    </row>
    <row r="423" spans="2:18" x14ac:dyDescent="0.35">
      <c r="B423" s="28">
        <v>416</v>
      </c>
      <c r="C423" s="29">
        <v>1</v>
      </c>
      <c r="D423" s="29">
        <v>1</v>
      </c>
      <c r="E423" s="29">
        <v>0</v>
      </c>
      <c r="F423" s="29">
        <v>0</v>
      </c>
      <c r="G423" s="29">
        <v>1</v>
      </c>
      <c r="H423" s="29">
        <v>1</v>
      </c>
      <c r="I423" s="29">
        <v>1</v>
      </c>
      <c r="J423" s="29">
        <v>0</v>
      </c>
      <c r="K423" s="30">
        <v>27.295022158485967</v>
      </c>
      <c r="L423" s="30">
        <v>21.874765949196608</v>
      </c>
      <c r="M423" s="30">
        <v>20.984744620441379</v>
      </c>
      <c r="N423" s="30">
        <v>21.361392306734615</v>
      </c>
      <c r="O423" s="30">
        <v>24.086357121684351</v>
      </c>
      <c r="P423" s="30">
        <v>21.903978764669617</v>
      </c>
      <c r="Q423" s="30">
        <v>20.099743817276778</v>
      </c>
      <c r="R423" s="31">
        <v>15.497433544674827</v>
      </c>
    </row>
    <row r="424" spans="2:18" x14ac:dyDescent="0.35">
      <c r="B424" s="28">
        <v>417</v>
      </c>
      <c r="C424" s="29">
        <v>1</v>
      </c>
      <c r="D424" s="29">
        <v>0</v>
      </c>
      <c r="E424" s="29">
        <v>0</v>
      </c>
      <c r="F424" s="29">
        <v>0</v>
      </c>
      <c r="G424" s="29">
        <v>1</v>
      </c>
      <c r="H424" s="29">
        <v>1</v>
      </c>
      <c r="I424" s="29">
        <v>1</v>
      </c>
      <c r="J424" s="29">
        <v>1</v>
      </c>
      <c r="K424" s="30">
        <v>32.553203147947627</v>
      </c>
      <c r="L424" s="30">
        <v>21.473023100634133</v>
      </c>
      <c r="M424" s="30">
        <v>17.926291508960098</v>
      </c>
      <c r="N424" s="30">
        <v>23.868729145321723</v>
      </c>
      <c r="O424" s="30">
        <v>26.919195004142676</v>
      </c>
      <c r="P424" s="30">
        <v>26.890443865275337</v>
      </c>
      <c r="Q424" s="30">
        <v>18.948309861410191</v>
      </c>
      <c r="R424" s="31">
        <v>21.642002484098978</v>
      </c>
    </row>
    <row r="425" spans="2:18" x14ac:dyDescent="0.35">
      <c r="B425" s="28">
        <v>418</v>
      </c>
      <c r="C425" s="29">
        <v>1</v>
      </c>
      <c r="D425" s="29">
        <v>0</v>
      </c>
      <c r="E425" s="29">
        <v>1</v>
      </c>
      <c r="F425" s="29">
        <v>0</v>
      </c>
      <c r="G425" s="29">
        <v>0</v>
      </c>
      <c r="H425" s="29">
        <v>1</v>
      </c>
      <c r="I425" s="29">
        <v>1</v>
      </c>
      <c r="J425" s="29">
        <v>0</v>
      </c>
      <c r="K425" s="30">
        <v>28.359419101650321</v>
      </c>
      <c r="L425" s="30">
        <v>19.906871018026401</v>
      </c>
      <c r="M425" s="30">
        <v>25.916922000948649</v>
      </c>
      <c r="N425" s="30">
        <v>20.400240964729537</v>
      </c>
      <c r="O425" s="30">
        <v>22.018308190761754</v>
      </c>
      <c r="P425" s="30">
        <v>26.527320801462569</v>
      </c>
      <c r="Q425" s="30">
        <v>17.481888212557529</v>
      </c>
      <c r="R425" s="31">
        <v>16.077195619496443</v>
      </c>
    </row>
    <row r="426" spans="2:18" x14ac:dyDescent="0.35">
      <c r="B426" s="28">
        <v>419</v>
      </c>
      <c r="C426" s="29">
        <v>1</v>
      </c>
      <c r="D426" s="29">
        <v>1</v>
      </c>
      <c r="E426" s="29">
        <v>1</v>
      </c>
      <c r="F426" s="29">
        <v>0</v>
      </c>
      <c r="G426" s="29">
        <v>0</v>
      </c>
      <c r="H426" s="29">
        <v>1</v>
      </c>
      <c r="I426" s="29">
        <v>1</v>
      </c>
      <c r="J426" s="29">
        <v>0</v>
      </c>
      <c r="K426" s="30">
        <v>27.919874791649264</v>
      </c>
      <c r="L426" s="30">
        <v>25.205300135915778</v>
      </c>
      <c r="M426" s="30">
        <v>24.534295669442038</v>
      </c>
      <c r="N426" s="30">
        <v>23.027264135905675</v>
      </c>
      <c r="O426" s="30">
        <v>20.802710491731784</v>
      </c>
      <c r="P426" s="30">
        <v>23.19076912948336</v>
      </c>
      <c r="Q426" s="30">
        <v>21.443196899671403</v>
      </c>
      <c r="R426" s="31">
        <v>15.936864635792032</v>
      </c>
    </row>
    <row r="427" spans="2:18" x14ac:dyDescent="0.35">
      <c r="B427" s="28">
        <v>420</v>
      </c>
      <c r="C427" s="29">
        <v>1</v>
      </c>
      <c r="D427" s="29">
        <v>1</v>
      </c>
      <c r="E427" s="29">
        <v>1</v>
      </c>
      <c r="F427" s="29">
        <v>0</v>
      </c>
      <c r="G427" s="29">
        <v>1</v>
      </c>
      <c r="H427" s="29">
        <v>1</v>
      </c>
      <c r="I427" s="29">
        <v>1</v>
      </c>
      <c r="J427" s="29">
        <v>1</v>
      </c>
      <c r="K427" s="30">
        <v>30.662212212552923</v>
      </c>
      <c r="L427" s="30">
        <v>18.083743238231168</v>
      </c>
      <c r="M427" s="30">
        <v>28.258048350508844</v>
      </c>
      <c r="N427" s="30">
        <v>24.581743451110487</v>
      </c>
      <c r="O427" s="30">
        <v>26.307376365265256</v>
      </c>
      <c r="P427" s="30">
        <v>25.93860968128271</v>
      </c>
      <c r="Q427" s="30">
        <v>19.112758616072231</v>
      </c>
      <c r="R427" s="31">
        <v>23.795447940969755</v>
      </c>
    </row>
    <row r="428" spans="2:18" x14ac:dyDescent="0.35">
      <c r="B428" s="28">
        <v>421</v>
      </c>
      <c r="C428" s="29">
        <v>1</v>
      </c>
      <c r="D428" s="29">
        <v>1</v>
      </c>
      <c r="E428" s="29">
        <v>1</v>
      </c>
      <c r="F428" s="29">
        <v>0</v>
      </c>
      <c r="G428" s="29">
        <v>0</v>
      </c>
      <c r="H428" s="29">
        <v>1</v>
      </c>
      <c r="I428" s="29">
        <v>1</v>
      </c>
      <c r="J428" s="29">
        <v>1</v>
      </c>
      <c r="K428" s="30">
        <v>24.923922754075626</v>
      </c>
      <c r="L428" s="30">
        <v>22.230257384765707</v>
      </c>
      <c r="M428" s="30">
        <v>26.595251500773742</v>
      </c>
      <c r="N428" s="30">
        <v>16.909254866542469</v>
      </c>
      <c r="O428" s="30">
        <v>22.015735808397597</v>
      </c>
      <c r="P428" s="30">
        <v>27.084908788448104</v>
      </c>
      <c r="Q428" s="30">
        <v>21.085004868891442</v>
      </c>
      <c r="R428" s="31">
        <v>16.519196246676085</v>
      </c>
    </row>
    <row r="429" spans="2:18" x14ac:dyDescent="0.35">
      <c r="B429" s="28">
        <v>422</v>
      </c>
      <c r="C429" s="29">
        <v>1</v>
      </c>
      <c r="D429" s="29">
        <v>0</v>
      </c>
      <c r="E429" s="29">
        <v>1</v>
      </c>
      <c r="F429" s="29">
        <v>0</v>
      </c>
      <c r="G429" s="29">
        <v>0</v>
      </c>
      <c r="H429" s="29">
        <v>1</v>
      </c>
      <c r="I429" s="29">
        <v>1</v>
      </c>
      <c r="J429" s="29">
        <v>0</v>
      </c>
      <c r="K429" s="30">
        <v>24.340802132567674</v>
      </c>
      <c r="L429" s="30">
        <v>21.898087214018037</v>
      </c>
      <c r="M429" s="30">
        <v>27.79107312309122</v>
      </c>
      <c r="N429" s="30">
        <v>21.136747412804443</v>
      </c>
      <c r="O429" s="30">
        <v>22.574035722635422</v>
      </c>
      <c r="P429" s="30">
        <v>24.300080455532523</v>
      </c>
      <c r="Q429" s="30">
        <v>21.035469458548587</v>
      </c>
      <c r="R429" s="31">
        <v>14.698840716335296</v>
      </c>
    </row>
    <row r="430" spans="2:18" x14ac:dyDescent="0.35">
      <c r="B430" s="28">
        <v>423</v>
      </c>
      <c r="C430" s="29">
        <v>0</v>
      </c>
      <c r="D430" s="29">
        <v>0</v>
      </c>
      <c r="E430" s="29">
        <v>0</v>
      </c>
      <c r="F430" s="29">
        <v>0</v>
      </c>
      <c r="G430" s="29">
        <v>0</v>
      </c>
      <c r="H430" s="29">
        <v>1</v>
      </c>
      <c r="I430" s="29">
        <v>1</v>
      </c>
      <c r="J430" s="29">
        <v>0</v>
      </c>
      <c r="K430" s="30">
        <v>27.217041094744602</v>
      </c>
      <c r="L430" s="30">
        <v>19.540383300587216</v>
      </c>
      <c r="M430" s="30">
        <v>18.910372193838541</v>
      </c>
      <c r="N430" s="30">
        <v>23.100075110207804</v>
      </c>
      <c r="O430" s="30">
        <v>22.768202090198375</v>
      </c>
      <c r="P430" s="30">
        <v>22.226993300330236</v>
      </c>
      <c r="Q430" s="30">
        <v>17.825493908457403</v>
      </c>
      <c r="R430" s="31">
        <v>15.975571223331558</v>
      </c>
    </row>
    <row r="431" spans="2:18" x14ac:dyDescent="0.35">
      <c r="B431" s="28">
        <v>424</v>
      </c>
      <c r="C431" s="29">
        <v>1</v>
      </c>
      <c r="D431" s="29">
        <v>0</v>
      </c>
      <c r="E431" s="29">
        <v>1</v>
      </c>
      <c r="F431" s="29">
        <v>0</v>
      </c>
      <c r="G431" s="29">
        <v>0</v>
      </c>
      <c r="H431" s="29">
        <v>1</v>
      </c>
      <c r="I431" s="29">
        <v>1</v>
      </c>
      <c r="J431" s="29">
        <v>1</v>
      </c>
      <c r="K431" s="30">
        <v>27.479507038907599</v>
      </c>
      <c r="L431" s="30">
        <v>19.084109805422834</v>
      </c>
      <c r="M431" s="30">
        <v>30.482643937005101</v>
      </c>
      <c r="N431" s="30">
        <v>19.621273183982289</v>
      </c>
      <c r="O431" s="30">
        <v>20.661868115907303</v>
      </c>
      <c r="P431" s="30">
        <v>24.787185944719088</v>
      </c>
      <c r="Q431" s="30">
        <v>21.490248834491812</v>
      </c>
      <c r="R431" s="31">
        <v>19.820885049276939</v>
      </c>
    </row>
    <row r="432" spans="2:18" x14ac:dyDescent="0.35">
      <c r="B432" s="28">
        <v>425</v>
      </c>
      <c r="C432" s="29">
        <v>1</v>
      </c>
      <c r="D432" s="29">
        <v>0</v>
      </c>
      <c r="E432" s="29">
        <v>1</v>
      </c>
      <c r="F432" s="29">
        <v>0</v>
      </c>
      <c r="G432" s="29">
        <v>0</v>
      </c>
      <c r="H432" s="29">
        <v>1</v>
      </c>
      <c r="I432" s="29">
        <v>1</v>
      </c>
      <c r="J432" s="29">
        <v>1</v>
      </c>
      <c r="K432" s="30">
        <v>28.502115285874474</v>
      </c>
      <c r="L432" s="30">
        <v>18.338157408055505</v>
      </c>
      <c r="M432" s="30">
        <v>25.781889004305238</v>
      </c>
      <c r="N432" s="30">
        <v>15.437731830222342</v>
      </c>
      <c r="O432" s="30">
        <v>21.556162283962763</v>
      </c>
      <c r="P432" s="30">
        <v>24.108103575898451</v>
      </c>
      <c r="Q432" s="30">
        <v>17.012624538561614</v>
      </c>
      <c r="R432" s="31">
        <v>20.665857231101761</v>
      </c>
    </row>
    <row r="433" spans="2:18" x14ac:dyDescent="0.35">
      <c r="B433" s="28">
        <v>426</v>
      </c>
      <c r="C433" s="29">
        <v>1</v>
      </c>
      <c r="D433" s="29">
        <v>1</v>
      </c>
      <c r="E433" s="29">
        <v>1</v>
      </c>
      <c r="F433" s="29">
        <v>0</v>
      </c>
      <c r="G433" s="29">
        <v>1</v>
      </c>
      <c r="H433" s="29">
        <v>1</v>
      </c>
      <c r="I433" s="29">
        <v>1</v>
      </c>
      <c r="J433" s="29">
        <v>0</v>
      </c>
      <c r="K433" s="30">
        <v>28.42836677396097</v>
      </c>
      <c r="L433" s="30">
        <v>24.582243482946723</v>
      </c>
      <c r="M433" s="30">
        <v>26.128520736136686</v>
      </c>
      <c r="N433" s="30">
        <v>20.072308628289719</v>
      </c>
      <c r="O433" s="30">
        <v>22.439948284139327</v>
      </c>
      <c r="P433" s="30">
        <v>27.350275763077359</v>
      </c>
      <c r="Q433" s="30">
        <v>17.18820856980393</v>
      </c>
      <c r="R433" s="31">
        <v>16.903449472385301</v>
      </c>
    </row>
    <row r="434" spans="2:18" x14ac:dyDescent="0.35">
      <c r="B434" s="28">
        <v>427</v>
      </c>
      <c r="C434" s="29">
        <v>1</v>
      </c>
      <c r="D434" s="29">
        <v>1</v>
      </c>
      <c r="E434" s="29">
        <v>1</v>
      </c>
      <c r="F434" s="29">
        <v>0</v>
      </c>
      <c r="G434" s="29">
        <v>0</v>
      </c>
      <c r="H434" s="29">
        <v>1</v>
      </c>
      <c r="I434" s="29">
        <v>1</v>
      </c>
      <c r="J434" s="29">
        <v>1</v>
      </c>
      <c r="K434" s="30">
        <v>23.709403125063972</v>
      </c>
      <c r="L434" s="30">
        <v>23.910180152787991</v>
      </c>
      <c r="M434" s="30">
        <v>28.881163496961449</v>
      </c>
      <c r="N434" s="30">
        <v>24.477890399150422</v>
      </c>
      <c r="O434" s="30">
        <v>22.215500532104954</v>
      </c>
      <c r="P434" s="30">
        <v>26.661836226786608</v>
      </c>
      <c r="Q434" s="30">
        <v>21.297587673335645</v>
      </c>
      <c r="R434" s="31">
        <v>17.131761563256958</v>
      </c>
    </row>
    <row r="435" spans="2:18" x14ac:dyDescent="0.35">
      <c r="B435" s="28">
        <v>428</v>
      </c>
      <c r="C435" s="29">
        <v>0</v>
      </c>
      <c r="D435" s="29">
        <v>1</v>
      </c>
      <c r="E435" s="29">
        <v>1</v>
      </c>
      <c r="F435" s="29">
        <v>0</v>
      </c>
      <c r="G435" s="29">
        <v>0</v>
      </c>
      <c r="H435" s="29">
        <v>1</v>
      </c>
      <c r="I435" s="29">
        <v>1</v>
      </c>
      <c r="J435" s="29">
        <v>0</v>
      </c>
      <c r="K435" s="30">
        <v>22.765832104009959</v>
      </c>
      <c r="L435" s="30">
        <v>26.033989335117617</v>
      </c>
      <c r="M435" s="30">
        <v>23.331015915023208</v>
      </c>
      <c r="N435" s="30">
        <v>22.386793901052439</v>
      </c>
      <c r="O435" s="30">
        <v>19.088507114130721</v>
      </c>
      <c r="P435" s="30">
        <v>23.19976076995701</v>
      </c>
      <c r="Q435" s="30">
        <v>20.849024076336235</v>
      </c>
      <c r="R435" s="31">
        <v>16.175380723506461</v>
      </c>
    </row>
    <row r="436" spans="2:18" x14ac:dyDescent="0.35">
      <c r="B436" s="28">
        <v>429</v>
      </c>
      <c r="C436" s="29">
        <v>0</v>
      </c>
      <c r="D436" s="29">
        <v>1</v>
      </c>
      <c r="E436" s="29">
        <v>1</v>
      </c>
      <c r="F436" s="29">
        <v>0</v>
      </c>
      <c r="G436" s="29">
        <v>0</v>
      </c>
      <c r="H436" s="29">
        <v>1</v>
      </c>
      <c r="I436" s="29">
        <v>1</v>
      </c>
      <c r="J436" s="29">
        <v>1</v>
      </c>
      <c r="K436" s="30">
        <v>25.124296524027081</v>
      </c>
      <c r="L436" s="30">
        <v>23.681603212862722</v>
      </c>
      <c r="M436" s="30">
        <v>28.480221624206344</v>
      </c>
      <c r="N436" s="30">
        <v>21.033683357200808</v>
      </c>
      <c r="O436" s="30">
        <v>24.49342124341883</v>
      </c>
      <c r="P436" s="30">
        <v>22.623110832833532</v>
      </c>
      <c r="Q436" s="30">
        <v>19.410333078042132</v>
      </c>
      <c r="R436" s="31">
        <v>23.34378382341653</v>
      </c>
    </row>
    <row r="437" spans="2:18" x14ac:dyDescent="0.35">
      <c r="B437" s="28">
        <v>430</v>
      </c>
      <c r="C437" s="29">
        <v>1</v>
      </c>
      <c r="D437" s="29">
        <v>1</v>
      </c>
      <c r="E437" s="29">
        <v>1</v>
      </c>
      <c r="F437" s="29">
        <v>0</v>
      </c>
      <c r="G437" s="29">
        <v>0</v>
      </c>
      <c r="H437" s="29">
        <v>1</v>
      </c>
      <c r="I437" s="29">
        <v>1</v>
      </c>
      <c r="J437" s="29">
        <v>0</v>
      </c>
      <c r="K437" s="30">
        <v>26.378616365280433</v>
      </c>
      <c r="L437" s="30">
        <v>23.16664256944555</v>
      </c>
      <c r="M437" s="30">
        <v>26.974346707667973</v>
      </c>
      <c r="N437" s="30">
        <v>19.014895020298372</v>
      </c>
      <c r="O437" s="30">
        <v>23.728018035000602</v>
      </c>
      <c r="P437" s="30">
        <v>31.127942229572493</v>
      </c>
      <c r="Q437" s="30">
        <v>19.053663506723332</v>
      </c>
      <c r="R437" s="31">
        <v>15.06457135641886</v>
      </c>
    </row>
    <row r="438" spans="2:18" x14ac:dyDescent="0.35">
      <c r="B438" s="28">
        <v>431</v>
      </c>
      <c r="C438" s="29">
        <v>1</v>
      </c>
      <c r="D438" s="29">
        <v>1</v>
      </c>
      <c r="E438" s="29">
        <v>0</v>
      </c>
      <c r="F438" s="29">
        <v>0</v>
      </c>
      <c r="G438" s="29">
        <v>0</v>
      </c>
      <c r="H438" s="29">
        <v>1</v>
      </c>
      <c r="I438" s="29">
        <v>0</v>
      </c>
      <c r="J438" s="29">
        <v>1</v>
      </c>
      <c r="K438" s="30">
        <v>27.965573625158168</v>
      </c>
      <c r="L438" s="30">
        <v>20.130893694908213</v>
      </c>
      <c r="M438" s="30">
        <v>20.963250082546288</v>
      </c>
      <c r="N438" s="30">
        <v>22.402075127656602</v>
      </c>
      <c r="O438" s="30">
        <v>20.956482200203496</v>
      </c>
      <c r="P438" s="30">
        <v>25.556334678479583</v>
      </c>
      <c r="Q438" s="30">
        <v>19.838794104998055</v>
      </c>
      <c r="R438" s="31">
        <v>21.540296653128969</v>
      </c>
    </row>
    <row r="439" spans="2:18" x14ac:dyDescent="0.35">
      <c r="B439" s="28">
        <v>432</v>
      </c>
      <c r="C439" s="29">
        <v>1</v>
      </c>
      <c r="D439" s="29">
        <v>0</v>
      </c>
      <c r="E439" s="29">
        <v>1</v>
      </c>
      <c r="F439" s="29">
        <v>0</v>
      </c>
      <c r="G439" s="29">
        <v>1</v>
      </c>
      <c r="H439" s="29">
        <v>1</v>
      </c>
      <c r="I439" s="29">
        <v>1</v>
      </c>
      <c r="J439" s="29">
        <v>0</v>
      </c>
      <c r="K439" s="30">
        <v>27.217425838952533</v>
      </c>
      <c r="L439" s="30">
        <v>20.719608988345495</v>
      </c>
      <c r="M439" s="30">
        <v>26.159523962751056</v>
      </c>
      <c r="N439" s="30">
        <v>23.122314016068444</v>
      </c>
      <c r="O439" s="30">
        <v>23.769607078600522</v>
      </c>
      <c r="P439" s="30">
        <v>26.103970558565372</v>
      </c>
      <c r="Q439" s="30">
        <v>20.664383709760198</v>
      </c>
      <c r="R439" s="31">
        <v>13.314462751340361</v>
      </c>
    </row>
    <row r="440" spans="2:18" x14ac:dyDescent="0.35">
      <c r="B440" s="28">
        <v>433</v>
      </c>
      <c r="C440" s="29">
        <v>1</v>
      </c>
      <c r="D440" s="29">
        <v>1</v>
      </c>
      <c r="E440" s="29">
        <v>0</v>
      </c>
      <c r="F440" s="29">
        <v>0</v>
      </c>
      <c r="G440" s="29">
        <v>0</v>
      </c>
      <c r="H440" s="29">
        <v>1</v>
      </c>
      <c r="I440" s="29">
        <v>1</v>
      </c>
      <c r="J440" s="29">
        <v>1</v>
      </c>
      <c r="K440" s="30">
        <v>21.928324382966572</v>
      </c>
      <c r="L440" s="30">
        <v>20.240824409872751</v>
      </c>
      <c r="M440" s="30">
        <v>22.359586756709444</v>
      </c>
      <c r="N440" s="30">
        <v>21.303278234264187</v>
      </c>
      <c r="O440" s="30">
        <v>23.78154680081979</v>
      </c>
      <c r="P440" s="30">
        <v>23.326273700919536</v>
      </c>
      <c r="Q440" s="30">
        <v>20.746345682054812</v>
      </c>
      <c r="R440" s="31">
        <v>16.634043015269413</v>
      </c>
    </row>
    <row r="441" spans="2:18" x14ac:dyDescent="0.35">
      <c r="B441" s="28">
        <v>434</v>
      </c>
      <c r="C441" s="29">
        <v>1</v>
      </c>
      <c r="D441" s="29">
        <v>0</v>
      </c>
      <c r="E441" s="29">
        <v>1</v>
      </c>
      <c r="F441" s="29">
        <v>0</v>
      </c>
      <c r="G441" s="29">
        <v>1</v>
      </c>
      <c r="H441" s="29">
        <v>1</v>
      </c>
      <c r="I441" s="29">
        <v>1</v>
      </c>
      <c r="J441" s="29">
        <v>1</v>
      </c>
      <c r="K441" s="30">
        <v>27.314015468908497</v>
      </c>
      <c r="L441" s="30">
        <v>21.542179323315551</v>
      </c>
      <c r="M441" s="30">
        <v>25.357898827097227</v>
      </c>
      <c r="N441" s="30">
        <v>16.169743117414992</v>
      </c>
      <c r="O441" s="30">
        <v>25.581742943475522</v>
      </c>
      <c r="P441" s="30">
        <v>25.285582767834061</v>
      </c>
      <c r="Q441" s="30">
        <v>22.261223513185911</v>
      </c>
      <c r="R441" s="31">
        <v>18.487089951577119</v>
      </c>
    </row>
    <row r="442" spans="2:18" x14ac:dyDescent="0.35">
      <c r="B442" s="28">
        <v>435</v>
      </c>
      <c r="C442" s="29">
        <v>1</v>
      </c>
      <c r="D442" s="29">
        <v>0</v>
      </c>
      <c r="E442" s="29">
        <v>1</v>
      </c>
      <c r="F442" s="29">
        <v>0</v>
      </c>
      <c r="G442" s="29">
        <v>0</v>
      </c>
      <c r="H442" s="29">
        <v>1</v>
      </c>
      <c r="I442" s="29">
        <v>1</v>
      </c>
      <c r="J442" s="29">
        <v>1</v>
      </c>
      <c r="K442" s="30">
        <v>20.69951793330759</v>
      </c>
      <c r="L442" s="30">
        <v>19.389165140660964</v>
      </c>
      <c r="M442" s="30">
        <v>25.003113242761945</v>
      </c>
      <c r="N442" s="30">
        <v>23.542663316837743</v>
      </c>
      <c r="O442" s="30">
        <v>21.666332952838268</v>
      </c>
      <c r="P442" s="30">
        <v>23.822676330046864</v>
      </c>
      <c r="Q442" s="30">
        <v>20.355604063173743</v>
      </c>
      <c r="R442" s="31">
        <v>15.653100339373163</v>
      </c>
    </row>
    <row r="443" spans="2:18" x14ac:dyDescent="0.35">
      <c r="B443" s="28">
        <v>436</v>
      </c>
      <c r="C443" s="29">
        <v>1</v>
      </c>
      <c r="D443" s="29">
        <v>1</v>
      </c>
      <c r="E443" s="29">
        <v>1</v>
      </c>
      <c r="F443" s="29">
        <v>0</v>
      </c>
      <c r="G443" s="29">
        <v>0</v>
      </c>
      <c r="H443" s="29">
        <v>1</v>
      </c>
      <c r="I443" s="29">
        <v>1</v>
      </c>
      <c r="J443" s="29">
        <v>1</v>
      </c>
      <c r="K443" s="30">
        <v>26.298769796842503</v>
      </c>
      <c r="L443" s="30">
        <v>25.602362897762529</v>
      </c>
      <c r="M443" s="30">
        <v>28.604787732042208</v>
      </c>
      <c r="N443" s="30">
        <v>23.704546169833034</v>
      </c>
      <c r="O443" s="30">
        <v>22.852766679848585</v>
      </c>
      <c r="P443" s="30">
        <v>23.294784426674873</v>
      </c>
      <c r="Q443" s="30">
        <v>23.348772184327071</v>
      </c>
      <c r="R443" s="31">
        <v>17.973359304872819</v>
      </c>
    </row>
    <row r="444" spans="2:18" x14ac:dyDescent="0.35">
      <c r="B444" s="28">
        <v>437</v>
      </c>
      <c r="C444" s="29">
        <v>1</v>
      </c>
      <c r="D444" s="29">
        <v>0</v>
      </c>
      <c r="E444" s="29">
        <v>1</v>
      </c>
      <c r="F444" s="29">
        <v>1</v>
      </c>
      <c r="G444" s="29">
        <v>0</v>
      </c>
      <c r="H444" s="29">
        <v>1</v>
      </c>
      <c r="I444" s="29">
        <v>1</v>
      </c>
      <c r="J444" s="29">
        <v>0</v>
      </c>
      <c r="K444" s="30">
        <v>29.14466766690138</v>
      </c>
      <c r="L444" s="30">
        <v>20.198035656690003</v>
      </c>
      <c r="M444" s="30">
        <v>25.315811744603238</v>
      </c>
      <c r="N444" s="30">
        <v>16.40135383795791</v>
      </c>
      <c r="O444" s="30">
        <v>21.226945452044344</v>
      </c>
      <c r="P444" s="30">
        <v>26.596011587800461</v>
      </c>
      <c r="Q444" s="30">
        <v>20.846709855777561</v>
      </c>
      <c r="R444" s="31">
        <v>14.084535026114265</v>
      </c>
    </row>
    <row r="445" spans="2:18" x14ac:dyDescent="0.35">
      <c r="B445" s="28">
        <v>438</v>
      </c>
      <c r="C445" s="29">
        <v>1</v>
      </c>
      <c r="D445" s="29">
        <v>1</v>
      </c>
      <c r="E445" s="29">
        <v>1</v>
      </c>
      <c r="F445" s="29">
        <v>0</v>
      </c>
      <c r="G445" s="29">
        <v>0</v>
      </c>
      <c r="H445" s="29">
        <v>1</v>
      </c>
      <c r="I445" s="29">
        <v>1</v>
      </c>
      <c r="J445" s="29">
        <v>1</v>
      </c>
      <c r="K445" s="30">
        <v>28.381257081807341</v>
      </c>
      <c r="L445" s="30">
        <v>20.278580046589568</v>
      </c>
      <c r="M445" s="30">
        <v>27.611937492911288</v>
      </c>
      <c r="N445" s="30">
        <v>24.467194692874333</v>
      </c>
      <c r="O445" s="30">
        <v>22.038472507761302</v>
      </c>
      <c r="P445" s="30">
        <v>26.420250534838704</v>
      </c>
      <c r="Q445" s="30">
        <v>19.992545855218005</v>
      </c>
      <c r="R445" s="31">
        <v>19.667295458032275</v>
      </c>
    </row>
    <row r="446" spans="2:18" x14ac:dyDescent="0.35">
      <c r="B446" s="28">
        <v>439</v>
      </c>
      <c r="C446" s="29">
        <v>1</v>
      </c>
      <c r="D446" s="29">
        <v>0</v>
      </c>
      <c r="E446" s="29">
        <v>1</v>
      </c>
      <c r="F446" s="29">
        <v>0</v>
      </c>
      <c r="G446" s="29">
        <v>0</v>
      </c>
      <c r="H446" s="29">
        <v>1</v>
      </c>
      <c r="I446" s="29">
        <v>1</v>
      </c>
      <c r="J446" s="29">
        <v>0</v>
      </c>
      <c r="K446" s="30">
        <v>25.772177973203959</v>
      </c>
      <c r="L446" s="30">
        <v>22.908127516120704</v>
      </c>
      <c r="M446" s="30">
        <v>22.493814640249134</v>
      </c>
      <c r="N446" s="30">
        <v>16.437659785439692</v>
      </c>
      <c r="O446" s="30">
        <v>22.898015328573262</v>
      </c>
      <c r="P446" s="30">
        <v>26.342755876931434</v>
      </c>
      <c r="Q446" s="30">
        <v>20.433118716385327</v>
      </c>
      <c r="R446" s="31">
        <v>15.925874386190333</v>
      </c>
    </row>
    <row r="447" spans="2:18" x14ac:dyDescent="0.35">
      <c r="B447" s="28">
        <v>440</v>
      </c>
      <c r="C447" s="29">
        <v>1</v>
      </c>
      <c r="D447" s="29">
        <v>1</v>
      </c>
      <c r="E447" s="29">
        <v>1</v>
      </c>
      <c r="F447" s="29">
        <v>1</v>
      </c>
      <c r="G447" s="29">
        <v>0</v>
      </c>
      <c r="H447" s="29">
        <v>1</v>
      </c>
      <c r="I447" s="29">
        <v>0</v>
      </c>
      <c r="J447" s="29">
        <v>1</v>
      </c>
      <c r="K447" s="30">
        <v>25.622712204922387</v>
      </c>
      <c r="L447" s="30">
        <v>24.884136611609421</v>
      </c>
      <c r="M447" s="30">
        <v>25.338841478512087</v>
      </c>
      <c r="N447" s="30">
        <v>17.533596535068941</v>
      </c>
      <c r="O447" s="30">
        <v>21.708679243529858</v>
      </c>
      <c r="P447" s="30">
        <v>24.212869417036039</v>
      </c>
      <c r="Q447" s="30">
        <v>16.699910511562759</v>
      </c>
      <c r="R447" s="31">
        <v>21.115776550175624</v>
      </c>
    </row>
    <row r="448" spans="2:18" x14ac:dyDescent="0.35">
      <c r="B448" s="28">
        <v>441</v>
      </c>
      <c r="C448" s="29">
        <v>1</v>
      </c>
      <c r="D448" s="29">
        <v>0</v>
      </c>
      <c r="E448" s="29">
        <v>0</v>
      </c>
      <c r="F448" s="29">
        <v>0</v>
      </c>
      <c r="G448" s="29">
        <v>0</v>
      </c>
      <c r="H448" s="29">
        <v>1</v>
      </c>
      <c r="I448" s="29">
        <v>1</v>
      </c>
      <c r="J448" s="29">
        <v>0</v>
      </c>
      <c r="K448" s="30">
        <v>26.511661892529368</v>
      </c>
      <c r="L448" s="30">
        <v>19.107716654099139</v>
      </c>
      <c r="M448" s="30">
        <v>22.923953646403533</v>
      </c>
      <c r="N448" s="30">
        <v>19.798411742948435</v>
      </c>
      <c r="O448" s="30">
        <v>22.96081151953862</v>
      </c>
      <c r="P448" s="30">
        <v>26.181807900039821</v>
      </c>
      <c r="Q448" s="30">
        <v>20.823687562937117</v>
      </c>
      <c r="R448" s="31">
        <v>14.29246929690089</v>
      </c>
    </row>
    <row r="449" spans="2:18" x14ac:dyDescent="0.35">
      <c r="B449" s="28">
        <v>442</v>
      </c>
      <c r="C449" s="29">
        <v>0</v>
      </c>
      <c r="D449" s="29">
        <v>1</v>
      </c>
      <c r="E449" s="29">
        <v>1</v>
      </c>
      <c r="F449" s="29">
        <v>0</v>
      </c>
      <c r="G449" s="29">
        <v>0</v>
      </c>
      <c r="H449" s="29">
        <v>1</v>
      </c>
      <c r="I449" s="29">
        <v>1</v>
      </c>
      <c r="J449" s="29">
        <v>0</v>
      </c>
      <c r="K449" s="30">
        <v>22.641439988092827</v>
      </c>
      <c r="L449" s="30">
        <v>24.844475453285469</v>
      </c>
      <c r="M449" s="30">
        <v>27.568251634951682</v>
      </c>
      <c r="N449" s="30">
        <v>19.725541846916816</v>
      </c>
      <c r="O449" s="30">
        <v>22.446463619954027</v>
      </c>
      <c r="P449" s="30">
        <v>26.668887631170623</v>
      </c>
      <c r="Q449" s="30">
        <v>19.113951286976263</v>
      </c>
      <c r="R449" s="31">
        <v>14.389092076139303</v>
      </c>
    </row>
    <row r="450" spans="2:18" x14ac:dyDescent="0.35">
      <c r="B450" s="28">
        <v>443</v>
      </c>
      <c r="C450" s="29">
        <v>1</v>
      </c>
      <c r="D450" s="29">
        <v>1</v>
      </c>
      <c r="E450" s="29">
        <v>1</v>
      </c>
      <c r="F450" s="29">
        <v>0</v>
      </c>
      <c r="G450" s="29">
        <v>0</v>
      </c>
      <c r="H450" s="29">
        <v>1</v>
      </c>
      <c r="I450" s="29">
        <v>1</v>
      </c>
      <c r="J450" s="29">
        <v>0</v>
      </c>
      <c r="K450" s="30">
        <v>27.00710203399457</v>
      </c>
      <c r="L450" s="30">
        <v>26.073758936577743</v>
      </c>
      <c r="M450" s="30">
        <v>25.927429675704122</v>
      </c>
      <c r="N450" s="30">
        <v>24.298323484323717</v>
      </c>
      <c r="O450" s="30">
        <v>22.367297075195605</v>
      </c>
      <c r="P450" s="30">
        <v>25.357524874576058</v>
      </c>
      <c r="Q450" s="30">
        <v>20.788666690062364</v>
      </c>
      <c r="R450" s="31">
        <v>14.542485889790015</v>
      </c>
    </row>
    <row r="451" spans="2:18" x14ac:dyDescent="0.35">
      <c r="B451" s="28">
        <v>444</v>
      </c>
      <c r="C451" s="29">
        <v>1</v>
      </c>
      <c r="D451" s="29">
        <v>0</v>
      </c>
      <c r="E451" s="29">
        <v>0</v>
      </c>
      <c r="F451" s="29">
        <v>0</v>
      </c>
      <c r="G451" s="29">
        <v>0</v>
      </c>
      <c r="H451" s="29">
        <v>1</v>
      </c>
      <c r="I451" s="29">
        <v>1</v>
      </c>
      <c r="J451" s="29">
        <v>0</v>
      </c>
      <c r="K451" s="30">
        <v>24.411855559821277</v>
      </c>
      <c r="L451" s="30">
        <v>22.229231160138745</v>
      </c>
      <c r="M451" s="30">
        <v>17.953183645527325</v>
      </c>
      <c r="N451" s="30">
        <v>22.280930570886969</v>
      </c>
      <c r="O451" s="30">
        <v>20.956795879772692</v>
      </c>
      <c r="P451" s="30">
        <v>27.712002105616328</v>
      </c>
      <c r="Q451" s="30">
        <v>22.691371670299784</v>
      </c>
      <c r="R451" s="31">
        <v>13.586391096647887</v>
      </c>
    </row>
    <row r="452" spans="2:18" x14ac:dyDescent="0.35">
      <c r="B452" s="28">
        <v>445</v>
      </c>
      <c r="C452" s="29">
        <v>1</v>
      </c>
      <c r="D452" s="29">
        <v>0</v>
      </c>
      <c r="E452" s="29">
        <v>1</v>
      </c>
      <c r="F452" s="29">
        <v>0</v>
      </c>
      <c r="G452" s="29">
        <v>0</v>
      </c>
      <c r="H452" s="29">
        <v>1</v>
      </c>
      <c r="I452" s="29">
        <v>1</v>
      </c>
      <c r="J452" s="29">
        <v>0</v>
      </c>
      <c r="K452" s="30">
        <v>28.157512359436392</v>
      </c>
      <c r="L452" s="30">
        <v>19.503667755807129</v>
      </c>
      <c r="M452" s="30">
        <v>28.393050875471747</v>
      </c>
      <c r="N452" s="30">
        <v>26.044354460136795</v>
      </c>
      <c r="O452" s="30">
        <v>23.07691295005425</v>
      </c>
      <c r="P452" s="30">
        <v>24.085660508306287</v>
      </c>
      <c r="Q452" s="30">
        <v>20.149842120217084</v>
      </c>
      <c r="R452" s="31">
        <v>15.441548527676613</v>
      </c>
    </row>
    <row r="453" spans="2:18" x14ac:dyDescent="0.35">
      <c r="B453" s="28">
        <v>446</v>
      </c>
      <c r="C453" s="29">
        <v>1</v>
      </c>
      <c r="D453" s="29">
        <v>1</v>
      </c>
      <c r="E453" s="29">
        <v>1</v>
      </c>
      <c r="F453" s="29">
        <v>0</v>
      </c>
      <c r="G453" s="29">
        <v>0</v>
      </c>
      <c r="H453" s="29">
        <v>1</v>
      </c>
      <c r="I453" s="29">
        <v>1</v>
      </c>
      <c r="J453" s="29">
        <v>0</v>
      </c>
      <c r="K453" s="30">
        <v>26.691476643470292</v>
      </c>
      <c r="L453" s="30">
        <v>26.512476734080153</v>
      </c>
      <c r="M453" s="30">
        <v>28.83752204930488</v>
      </c>
      <c r="N453" s="30">
        <v>23.13460248680131</v>
      </c>
      <c r="O453" s="30">
        <v>20.270004577499407</v>
      </c>
      <c r="P453" s="30">
        <v>26.573561971043425</v>
      </c>
      <c r="Q453" s="30">
        <v>21.82474961806496</v>
      </c>
      <c r="R453" s="31">
        <v>14.571775667323573</v>
      </c>
    </row>
    <row r="454" spans="2:18" x14ac:dyDescent="0.35">
      <c r="B454" s="28">
        <v>447</v>
      </c>
      <c r="C454" s="29">
        <v>0</v>
      </c>
      <c r="D454" s="29">
        <v>0</v>
      </c>
      <c r="E454" s="29">
        <v>1</v>
      </c>
      <c r="F454" s="29">
        <v>0</v>
      </c>
      <c r="G454" s="29">
        <v>1</v>
      </c>
      <c r="H454" s="29">
        <v>1</v>
      </c>
      <c r="I454" s="29">
        <v>1</v>
      </c>
      <c r="J454" s="29">
        <v>0</v>
      </c>
      <c r="K454" s="30">
        <v>23.133099138775734</v>
      </c>
      <c r="L454" s="30">
        <v>20.531811641764595</v>
      </c>
      <c r="M454" s="30">
        <v>25.191398642604099</v>
      </c>
      <c r="N454" s="30">
        <v>21.918742918031715</v>
      </c>
      <c r="O454" s="30">
        <v>22.664081651372889</v>
      </c>
      <c r="P454" s="30">
        <v>27.976951620519269</v>
      </c>
      <c r="Q454" s="30">
        <v>18.896625426038455</v>
      </c>
      <c r="R454" s="31">
        <v>15.338532653054964</v>
      </c>
    </row>
    <row r="455" spans="2:18" x14ac:dyDescent="0.35">
      <c r="B455" s="28">
        <v>448</v>
      </c>
      <c r="C455" s="29">
        <v>0</v>
      </c>
      <c r="D455" s="29">
        <v>0</v>
      </c>
      <c r="E455" s="29">
        <v>1</v>
      </c>
      <c r="F455" s="29">
        <v>0</v>
      </c>
      <c r="G455" s="29">
        <v>0</v>
      </c>
      <c r="H455" s="29">
        <v>1</v>
      </c>
      <c r="I455" s="29">
        <v>1</v>
      </c>
      <c r="J455" s="29">
        <v>0</v>
      </c>
      <c r="K455" s="30">
        <v>22.33092429690258</v>
      </c>
      <c r="L455" s="30">
        <v>20.225657428211029</v>
      </c>
      <c r="M455" s="30">
        <v>28.938469276649077</v>
      </c>
      <c r="N455" s="30">
        <v>25.734584036509212</v>
      </c>
      <c r="O455" s="30">
        <v>25.320243834376729</v>
      </c>
      <c r="P455" s="30">
        <v>25.656486593974055</v>
      </c>
      <c r="Q455" s="30">
        <v>18.160656012541796</v>
      </c>
      <c r="R455" s="31">
        <v>14.076429041082161</v>
      </c>
    </row>
    <row r="456" spans="2:18" x14ac:dyDescent="0.35">
      <c r="B456" s="28">
        <v>449</v>
      </c>
      <c r="C456" s="29">
        <v>1</v>
      </c>
      <c r="D456" s="29">
        <v>0</v>
      </c>
      <c r="E456" s="29">
        <v>1</v>
      </c>
      <c r="F456" s="29">
        <v>0</v>
      </c>
      <c r="G456" s="29">
        <v>0</v>
      </c>
      <c r="H456" s="29">
        <v>1</v>
      </c>
      <c r="I456" s="29">
        <v>1</v>
      </c>
      <c r="J456" s="29">
        <v>1</v>
      </c>
      <c r="K456" s="30">
        <v>29.654396856992886</v>
      </c>
      <c r="L456" s="30">
        <v>23.694008591392539</v>
      </c>
      <c r="M456" s="30">
        <v>26.642695316365835</v>
      </c>
      <c r="N456" s="30">
        <v>18.284106882256683</v>
      </c>
      <c r="O456" s="30">
        <v>23.108036676770492</v>
      </c>
      <c r="P456" s="30">
        <v>25.101745381098372</v>
      </c>
      <c r="Q456" s="30">
        <v>21.5575774414725</v>
      </c>
      <c r="R456" s="31">
        <v>22.562261252987845</v>
      </c>
    </row>
    <row r="457" spans="2:18" x14ac:dyDescent="0.35">
      <c r="B457" s="28">
        <v>450</v>
      </c>
      <c r="C457" s="29">
        <v>1</v>
      </c>
      <c r="D457" s="29">
        <v>0</v>
      </c>
      <c r="E457" s="29">
        <v>0</v>
      </c>
      <c r="F457" s="29">
        <v>0</v>
      </c>
      <c r="G457" s="29">
        <v>0</v>
      </c>
      <c r="H457" s="29">
        <v>1</v>
      </c>
      <c r="I457" s="29">
        <v>1</v>
      </c>
      <c r="J457" s="29">
        <v>0</v>
      </c>
      <c r="K457" s="30">
        <v>28.079029651421951</v>
      </c>
      <c r="L457" s="30">
        <v>20.21200037969794</v>
      </c>
      <c r="M457" s="30">
        <v>20.093463839084521</v>
      </c>
      <c r="N457" s="30">
        <v>20.26347157154126</v>
      </c>
      <c r="O457" s="30">
        <v>20.904221536930688</v>
      </c>
      <c r="P457" s="30">
        <v>24.464770670469701</v>
      </c>
      <c r="Q457" s="30">
        <v>19.742356590753772</v>
      </c>
      <c r="R457" s="31">
        <v>15.4825380330592</v>
      </c>
    </row>
    <row r="458" spans="2:18" x14ac:dyDescent="0.35">
      <c r="B458" s="28">
        <v>451</v>
      </c>
      <c r="C458" s="29">
        <v>1</v>
      </c>
      <c r="D458" s="29">
        <v>0</v>
      </c>
      <c r="E458" s="29">
        <v>0</v>
      </c>
      <c r="F458" s="29">
        <v>1</v>
      </c>
      <c r="G458" s="29">
        <v>0</v>
      </c>
      <c r="H458" s="29">
        <v>1</v>
      </c>
      <c r="I458" s="29">
        <v>1</v>
      </c>
      <c r="J458" s="29">
        <v>0</v>
      </c>
      <c r="K458" s="30">
        <v>30.256699544897803</v>
      </c>
      <c r="L458" s="30">
        <v>22.293263422387877</v>
      </c>
      <c r="M458" s="30">
        <v>20.426575852956905</v>
      </c>
      <c r="N458" s="30">
        <v>18.122132314287363</v>
      </c>
      <c r="O458" s="30">
        <v>22.764862521264348</v>
      </c>
      <c r="P458" s="30">
        <v>27.220477865616736</v>
      </c>
      <c r="Q458" s="30">
        <v>21.298230469419309</v>
      </c>
      <c r="R458" s="31">
        <v>15.117945302014855</v>
      </c>
    </row>
    <row r="459" spans="2:18" x14ac:dyDescent="0.35">
      <c r="B459" s="28">
        <v>452</v>
      </c>
      <c r="C459" s="29">
        <v>0</v>
      </c>
      <c r="D459" s="29">
        <v>0</v>
      </c>
      <c r="E459" s="29">
        <v>1</v>
      </c>
      <c r="F459" s="29">
        <v>0</v>
      </c>
      <c r="G459" s="29">
        <v>0</v>
      </c>
      <c r="H459" s="29">
        <v>1</v>
      </c>
      <c r="I459" s="29">
        <v>1</v>
      </c>
      <c r="J459" s="29">
        <v>0</v>
      </c>
      <c r="K459" s="30">
        <v>24.54273929075282</v>
      </c>
      <c r="L459" s="30">
        <v>20.877402162454278</v>
      </c>
      <c r="M459" s="30">
        <v>26.005573347193849</v>
      </c>
      <c r="N459" s="30">
        <v>24.908299907197694</v>
      </c>
      <c r="O459" s="30">
        <v>22.925667303924584</v>
      </c>
      <c r="P459" s="30">
        <v>26.649906927937408</v>
      </c>
      <c r="Q459" s="30">
        <v>24.100179936985711</v>
      </c>
      <c r="R459" s="31">
        <v>14.887548962232881</v>
      </c>
    </row>
    <row r="460" spans="2:18" x14ac:dyDescent="0.35">
      <c r="B460" s="28">
        <v>453</v>
      </c>
      <c r="C460" s="29">
        <v>1</v>
      </c>
      <c r="D460" s="29">
        <v>0</v>
      </c>
      <c r="E460" s="29">
        <v>1</v>
      </c>
      <c r="F460" s="29">
        <v>0</v>
      </c>
      <c r="G460" s="29">
        <v>0</v>
      </c>
      <c r="H460" s="29">
        <v>1</v>
      </c>
      <c r="I460" s="29">
        <v>1</v>
      </c>
      <c r="J460" s="29">
        <v>1</v>
      </c>
      <c r="K460" s="30">
        <v>26.324955243062181</v>
      </c>
      <c r="L460" s="30">
        <v>21.665918743966415</v>
      </c>
      <c r="M460" s="30">
        <v>29.749990221149254</v>
      </c>
      <c r="N460" s="30">
        <v>21.850917713990516</v>
      </c>
      <c r="O460" s="30">
        <v>21.192290813462471</v>
      </c>
      <c r="P460" s="30">
        <v>25.805832940574227</v>
      </c>
      <c r="Q460" s="30">
        <v>17.685543539910171</v>
      </c>
      <c r="R460" s="31">
        <v>17.337176762032726</v>
      </c>
    </row>
    <row r="461" spans="2:18" x14ac:dyDescent="0.35">
      <c r="B461" s="28">
        <v>454</v>
      </c>
      <c r="C461" s="29">
        <v>1</v>
      </c>
      <c r="D461" s="29">
        <v>0</v>
      </c>
      <c r="E461" s="29">
        <v>1</v>
      </c>
      <c r="F461" s="29">
        <v>0</v>
      </c>
      <c r="G461" s="29">
        <v>0</v>
      </c>
      <c r="H461" s="29">
        <v>1</v>
      </c>
      <c r="I461" s="29">
        <v>1</v>
      </c>
      <c r="J461" s="29">
        <v>0</v>
      </c>
      <c r="K461" s="30">
        <v>27.94431121610523</v>
      </c>
      <c r="L461" s="30">
        <v>22.016949613991773</v>
      </c>
      <c r="M461" s="30">
        <v>26.264261417603848</v>
      </c>
      <c r="N461" s="30">
        <v>22.356376699860238</v>
      </c>
      <c r="O461" s="30">
        <v>21.867301483482269</v>
      </c>
      <c r="P461" s="30">
        <v>30.456385210167952</v>
      </c>
      <c r="Q461" s="30">
        <v>21.292000028174755</v>
      </c>
      <c r="R461" s="31">
        <v>14.502733613791852</v>
      </c>
    </row>
    <row r="462" spans="2:18" x14ac:dyDescent="0.35">
      <c r="B462" s="28">
        <v>455</v>
      </c>
      <c r="C462" s="29">
        <v>1</v>
      </c>
      <c r="D462" s="29">
        <v>0</v>
      </c>
      <c r="E462" s="29">
        <v>1</v>
      </c>
      <c r="F462" s="29">
        <v>0</v>
      </c>
      <c r="G462" s="29">
        <v>0</v>
      </c>
      <c r="H462" s="29">
        <v>1</v>
      </c>
      <c r="I462" s="29">
        <v>1</v>
      </c>
      <c r="J462" s="29">
        <v>1</v>
      </c>
      <c r="K462" s="30">
        <v>26.944084702095942</v>
      </c>
      <c r="L462" s="30">
        <v>20.746351761790653</v>
      </c>
      <c r="M462" s="30">
        <v>27.672249168254151</v>
      </c>
      <c r="N462" s="30">
        <v>23.308134246275344</v>
      </c>
      <c r="O462" s="30">
        <v>23.247941131835955</v>
      </c>
      <c r="P462" s="30">
        <v>23.783595691776526</v>
      </c>
      <c r="Q462" s="30">
        <v>21.454190367837601</v>
      </c>
      <c r="R462" s="31">
        <v>20.599338385513303</v>
      </c>
    </row>
    <row r="463" spans="2:18" x14ac:dyDescent="0.35">
      <c r="B463" s="28">
        <v>456</v>
      </c>
      <c r="C463" s="29">
        <v>1</v>
      </c>
      <c r="D463" s="29">
        <v>1</v>
      </c>
      <c r="E463" s="29">
        <v>1</v>
      </c>
      <c r="F463" s="29">
        <v>0</v>
      </c>
      <c r="G463" s="29">
        <v>0</v>
      </c>
      <c r="H463" s="29">
        <v>1</v>
      </c>
      <c r="I463" s="29">
        <v>1</v>
      </c>
      <c r="J463" s="29">
        <v>0</v>
      </c>
      <c r="K463" s="30">
        <v>25.319855414691922</v>
      </c>
      <c r="L463" s="30">
        <v>23.052508156200187</v>
      </c>
      <c r="M463" s="30">
        <v>25.976014374153031</v>
      </c>
      <c r="N463" s="30">
        <v>22.924737836168248</v>
      </c>
      <c r="O463" s="30">
        <v>20.50498025810003</v>
      </c>
      <c r="P463" s="30">
        <v>24.200871816078269</v>
      </c>
      <c r="Q463" s="30">
        <v>20.197372133369552</v>
      </c>
      <c r="R463" s="31">
        <v>14.242227774084885</v>
      </c>
    </row>
    <row r="464" spans="2:18" x14ac:dyDescent="0.35">
      <c r="B464" s="28">
        <v>457</v>
      </c>
      <c r="C464" s="29">
        <v>1</v>
      </c>
      <c r="D464" s="29">
        <v>1</v>
      </c>
      <c r="E464" s="29">
        <v>1</v>
      </c>
      <c r="F464" s="29">
        <v>0</v>
      </c>
      <c r="G464" s="29">
        <v>0</v>
      </c>
      <c r="H464" s="29">
        <v>1</v>
      </c>
      <c r="I464" s="29">
        <v>1</v>
      </c>
      <c r="J464" s="29">
        <v>1</v>
      </c>
      <c r="K464" s="30">
        <v>24.267839327460923</v>
      </c>
      <c r="L464" s="30">
        <v>22.071840417214524</v>
      </c>
      <c r="M464" s="30">
        <v>28.135968589525017</v>
      </c>
      <c r="N464" s="30">
        <v>15.16883274450942</v>
      </c>
      <c r="O464" s="30">
        <v>22.687215218798631</v>
      </c>
      <c r="P464" s="30">
        <v>25.342085220499996</v>
      </c>
      <c r="Q464" s="30">
        <v>20.524404714660115</v>
      </c>
      <c r="R464" s="31">
        <v>22.362558070202624</v>
      </c>
    </row>
    <row r="465" spans="2:18" x14ac:dyDescent="0.35">
      <c r="B465" s="28">
        <v>458</v>
      </c>
      <c r="C465" s="29">
        <v>1</v>
      </c>
      <c r="D465" s="29">
        <v>1</v>
      </c>
      <c r="E465" s="29">
        <v>1</v>
      </c>
      <c r="F465" s="29">
        <v>0</v>
      </c>
      <c r="G465" s="29">
        <v>0</v>
      </c>
      <c r="H465" s="29">
        <v>1</v>
      </c>
      <c r="I465" s="29">
        <v>1</v>
      </c>
      <c r="J465" s="29">
        <v>1</v>
      </c>
      <c r="K465" s="30">
        <v>27.179751739556753</v>
      </c>
      <c r="L465" s="30">
        <v>20.845564660234192</v>
      </c>
      <c r="M465" s="30">
        <v>26.770384456505209</v>
      </c>
      <c r="N465" s="30">
        <v>21.576990432094927</v>
      </c>
      <c r="O465" s="30">
        <v>19.184627662798707</v>
      </c>
      <c r="P465" s="30">
        <v>24.06346053009463</v>
      </c>
      <c r="Q465" s="30">
        <v>19.544849288272893</v>
      </c>
      <c r="R465" s="31">
        <v>21.761940460157803</v>
      </c>
    </row>
    <row r="466" spans="2:18" x14ac:dyDescent="0.35">
      <c r="B466" s="28">
        <v>459</v>
      </c>
      <c r="C466" s="29">
        <v>1</v>
      </c>
      <c r="D466" s="29">
        <v>1</v>
      </c>
      <c r="E466" s="29">
        <v>1</v>
      </c>
      <c r="F466" s="29">
        <v>0</v>
      </c>
      <c r="G466" s="29">
        <v>1</v>
      </c>
      <c r="H466" s="29">
        <v>1</v>
      </c>
      <c r="I466" s="29">
        <v>1</v>
      </c>
      <c r="J466" s="29">
        <v>0</v>
      </c>
      <c r="K466" s="30">
        <v>25.527813042753607</v>
      </c>
      <c r="L466" s="30">
        <v>20.892997671834951</v>
      </c>
      <c r="M466" s="30">
        <v>21.92025577643583</v>
      </c>
      <c r="N466" s="30">
        <v>20.673197671990561</v>
      </c>
      <c r="O466" s="30">
        <v>21.627848391152554</v>
      </c>
      <c r="P466" s="30">
        <v>26.294776187766605</v>
      </c>
      <c r="Q466" s="30">
        <v>20.064977135148318</v>
      </c>
      <c r="R466" s="31">
        <v>15.007175883616485</v>
      </c>
    </row>
    <row r="467" spans="2:18" x14ac:dyDescent="0.35">
      <c r="B467" s="28">
        <v>460</v>
      </c>
      <c r="C467" s="29">
        <v>0</v>
      </c>
      <c r="D467" s="29">
        <v>1</v>
      </c>
      <c r="E467" s="29">
        <v>1</v>
      </c>
      <c r="F467" s="29">
        <v>1</v>
      </c>
      <c r="G467" s="29">
        <v>0</v>
      </c>
      <c r="H467" s="29">
        <v>1</v>
      </c>
      <c r="I467" s="29">
        <v>1</v>
      </c>
      <c r="J467" s="29">
        <v>1</v>
      </c>
      <c r="K467" s="30">
        <v>28.735156974321761</v>
      </c>
      <c r="L467" s="30">
        <v>20.582138038684757</v>
      </c>
      <c r="M467" s="30">
        <v>26.143932711528542</v>
      </c>
      <c r="N467" s="30">
        <v>16.10218071098009</v>
      </c>
      <c r="O467" s="30">
        <v>20.362631981899767</v>
      </c>
      <c r="P467" s="30">
        <v>27.086745606928503</v>
      </c>
      <c r="Q467" s="30">
        <v>20.180044659519645</v>
      </c>
      <c r="R467" s="31">
        <v>25.816798111080324</v>
      </c>
    </row>
    <row r="468" spans="2:18" x14ac:dyDescent="0.35">
      <c r="B468" s="28">
        <v>461</v>
      </c>
      <c r="C468" s="29">
        <v>1</v>
      </c>
      <c r="D468" s="29">
        <v>0</v>
      </c>
      <c r="E468" s="29">
        <v>1</v>
      </c>
      <c r="F468" s="29">
        <v>1</v>
      </c>
      <c r="G468" s="29">
        <v>0</v>
      </c>
      <c r="H468" s="29">
        <v>1</v>
      </c>
      <c r="I468" s="29">
        <v>1</v>
      </c>
      <c r="J468" s="29">
        <v>0</v>
      </c>
      <c r="K468" s="30">
        <v>28.365213077393406</v>
      </c>
      <c r="L468" s="30">
        <v>17.264351957534576</v>
      </c>
      <c r="M468" s="30">
        <v>28.313095948065573</v>
      </c>
      <c r="N468" s="30">
        <v>17.336070637856178</v>
      </c>
      <c r="O468" s="30">
        <v>20.639626365111411</v>
      </c>
      <c r="P468" s="30">
        <v>21.90371890947473</v>
      </c>
      <c r="Q468" s="30">
        <v>19.574906238754924</v>
      </c>
      <c r="R468" s="31">
        <v>10.340415666835247</v>
      </c>
    </row>
    <row r="469" spans="2:18" x14ac:dyDescent="0.35">
      <c r="B469" s="28">
        <v>462</v>
      </c>
      <c r="C469" s="29">
        <v>1</v>
      </c>
      <c r="D469" s="29">
        <v>0</v>
      </c>
      <c r="E469" s="29">
        <v>0</v>
      </c>
      <c r="F469" s="29">
        <v>0</v>
      </c>
      <c r="G469" s="29">
        <v>0</v>
      </c>
      <c r="H469" s="29">
        <v>1</v>
      </c>
      <c r="I469" s="29">
        <v>1</v>
      </c>
      <c r="J469" s="29">
        <v>0</v>
      </c>
      <c r="K469" s="30">
        <v>26.113927254789843</v>
      </c>
      <c r="L469" s="30">
        <v>20.921399522565316</v>
      </c>
      <c r="M469" s="30">
        <v>21.581256212544943</v>
      </c>
      <c r="N469" s="30">
        <v>22.711391278394256</v>
      </c>
      <c r="O469" s="30">
        <v>24.855941212791407</v>
      </c>
      <c r="P469" s="30">
        <v>23.77478604917016</v>
      </c>
      <c r="Q469" s="30">
        <v>21.297981234032907</v>
      </c>
      <c r="R469" s="31">
        <v>15.211795770198648</v>
      </c>
    </row>
    <row r="470" spans="2:18" x14ac:dyDescent="0.35">
      <c r="B470" s="28">
        <v>463</v>
      </c>
      <c r="C470" s="29">
        <v>0</v>
      </c>
      <c r="D470" s="29">
        <v>1</v>
      </c>
      <c r="E470" s="29">
        <v>1</v>
      </c>
      <c r="F470" s="29">
        <v>0</v>
      </c>
      <c r="G470" s="29">
        <v>0</v>
      </c>
      <c r="H470" s="29">
        <v>1</v>
      </c>
      <c r="I470" s="29">
        <v>1</v>
      </c>
      <c r="J470" s="29">
        <v>1</v>
      </c>
      <c r="K470" s="30">
        <v>26.169663356497342</v>
      </c>
      <c r="L470" s="30">
        <v>21.149485956190642</v>
      </c>
      <c r="M470" s="30">
        <v>23.099309809326307</v>
      </c>
      <c r="N470" s="30">
        <v>20.2628379118505</v>
      </c>
      <c r="O470" s="30">
        <v>21.964725109395911</v>
      </c>
      <c r="P470" s="30">
        <v>27.325518458637635</v>
      </c>
      <c r="Q470" s="30">
        <v>21.456596949386924</v>
      </c>
      <c r="R470" s="31">
        <v>20.577640875832749</v>
      </c>
    </row>
    <row r="471" spans="2:18" x14ac:dyDescent="0.35">
      <c r="B471" s="28">
        <v>464</v>
      </c>
      <c r="C471" s="29">
        <v>1</v>
      </c>
      <c r="D471" s="29">
        <v>0</v>
      </c>
      <c r="E471" s="29">
        <v>0</v>
      </c>
      <c r="F471" s="29">
        <v>0</v>
      </c>
      <c r="G471" s="29">
        <v>0</v>
      </c>
      <c r="H471" s="29">
        <v>1</v>
      </c>
      <c r="I471" s="29">
        <v>1</v>
      </c>
      <c r="J471" s="29">
        <v>0</v>
      </c>
      <c r="K471" s="30">
        <v>29.414220471842878</v>
      </c>
      <c r="L471" s="30">
        <v>22.837553952938563</v>
      </c>
      <c r="M471" s="30">
        <v>26.396530350476695</v>
      </c>
      <c r="N471" s="30">
        <v>20.045497655551429</v>
      </c>
      <c r="O471" s="30">
        <v>20.946317498946911</v>
      </c>
      <c r="P471" s="30">
        <v>25.374542903753412</v>
      </c>
      <c r="Q471" s="30">
        <v>20.297093024915061</v>
      </c>
      <c r="R471" s="31">
        <v>15.788296997595427</v>
      </c>
    </row>
    <row r="472" spans="2:18" x14ac:dyDescent="0.35">
      <c r="B472" s="28">
        <v>465</v>
      </c>
      <c r="C472" s="29">
        <v>1</v>
      </c>
      <c r="D472" s="29">
        <v>0</v>
      </c>
      <c r="E472" s="29">
        <v>1</v>
      </c>
      <c r="F472" s="29">
        <v>0</v>
      </c>
      <c r="G472" s="29">
        <v>1</v>
      </c>
      <c r="H472" s="29">
        <v>1</v>
      </c>
      <c r="I472" s="29">
        <v>1</v>
      </c>
      <c r="J472" s="29">
        <v>0</v>
      </c>
      <c r="K472" s="30">
        <v>26.501125219728987</v>
      </c>
      <c r="L472" s="30">
        <v>20.111860025955888</v>
      </c>
      <c r="M472" s="30">
        <v>28.713149776111383</v>
      </c>
      <c r="N472" s="30">
        <v>20.94657668588653</v>
      </c>
      <c r="O472" s="30">
        <v>23.468901041545578</v>
      </c>
      <c r="P472" s="30">
        <v>27.150007197088424</v>
      </c>
      <c r="Q472" s="30">
        <v>22.253686274345643</v>
      </c>
      <c r="R472" s="31">
        <v>13.939126496542075</v>
      </c>
    </row>
    <row r="473" spans="2:18" x14ac:dyDescent="0.35">
      <c r="B473" s="28">
        <v>466</v>
      </c>
      <c r="C473" s="29">
        <v>1</v>
      </c>
      <c r="D473" s="29">
        <v>0</v>
      </c>
      <c r="E473" s="29">
        <v>0</v>
      </c>
      <c r="F473" s="29">
        <v>0</v>
      </c>
      <c r="G473" s="29">
        <v>0</v>
      </c>
      <c r="H473" s="29">
        <v>1</v>
      </c>
      <c r="I473" s="29">
        <v>1</v>
      </c>
      <c r="J473" s="29">
        <v>0</v>
      </c>
      <c r="K473" s="30">
        <v>23.842986344930058</v>
      </c>
      <c r="L473" s="30">
        <v>22.409825728003195</v>
      </c>
      <c r="M473" s="30">
        <v>22.484379537538473</v>
      </c>
      <c r="N473" s="30">
        <v>23.318444188111592</v>
      </c>
      <c r="O473" s="30">
        <v>21.147601740963744</v>
      </c>
      <c r="P473" s="30">
        <v>25.725885683855726</v>
      </c>
      <c r="Q473" s="30">
        <v>22.126025049346101</v>
      </c>
      <c r="R473" s="31">
        <v>14.003305305733122</v>
      </c>
    </row>
    <row r="474" spans="2:18" x14ac:dyDescent="0.35">
      <c r="B474" s="28">
        <v>467</v>
      </c>
      <c r="C474" s="29">
        <v>0</v>
      </c>
      <c r="D474" s="29">
        <v>0</v>
      </c>
      <c r="E474" s="29">
        <v>1</v>
      </c>
      <c r="F474" s="29">
        <v>1</v>
      </c>
      <c r="G474" s="29">
        <v>0</v>
      </c>
      <c r="H474" s="29">
        <v>1</v>
      </c>
      <c r="I474" s="29">
        <v>1</v>
      </c>
      <c r="J474" s="29">
        <v>0</v>
      </c>
      <c r="K474" s="30">
        <v>21.892286087616569</v>
      </c>
      <c r="L474" s="30">
        <v>23.342961334937499</v>
      </c>
      <c r="M474" s="30">
        <v>27.560365324869569</v>
      </c>
      <c r="N474" s="30">
        <v>17.190775973827172</v>
      </c>
      <c r="O474" s="30">
        <v>20.311220108570296</v>
      </c>
      <c r="P474" s="30">
        <v>25.239140716773619</v>
      </c>
      <c r="Q474" s="30">
        <v>20.615896400687248</v>
      </c>
      <c r="R474" s="31">
        <v>13.469572003096474</v>
      </c>
    </row>
    <row r="475" spans="2:18" x14ac:dyDescent="0.35">
      <c r="B475" s="28">
        <v>468</v>
      </c>
      <c r="C475" s="29">
        <v>1</v>
      </c>
      <c r="D475" s="29">
        <v>0</v>
      </c>
      <c r="E475" s="29">
        <v>1</v>
      </c>
      <c r="F475" s="29">
        <v>0</v>
      </c>
      <c r="G475" s="29">
        <v>1</v>
      </c>
      <c r="H475" s="29">
        <v>1</v>
      </c>
      <c r="I475" s="29">
        <v>1</v>
      </c>
      <c r="J475" s="29">
        <v>1</v>
      </c>
      <c r="K475" s="30">
        <v>27.354817745300988</v>
      </c>
      <c r="L475" s="30">
        <v>18.492457787346158</v>
      </c>
      <c r="M475" s="30">
        <v>26.544385362649784</v>
      </c>
      <c r="N475" s="30">
        <v>18.214250547165125</v>
      </c>
      <c r="O475" s="30">
        <v>20.256415813604018</v>
      </c>
      <c r="P475" s="30">
        <v>22.446489113102274</v>
      </c>
      <c r="Q475" s="30">
        <v>22.097293284017461</v>
      </c>
      <c r="R475" s="31">
        <v>20.852565002526347</v>
      </c>
    </row>
    <row r="476" spans="2:18" x14ac:dyDescent="0.35">
      <c r="B476" s="28">
        <v>469</v>
      </c>
      <c r="C476" s="29">
        <v>1</v>
      </c>
      <c r="D476" s="29">
        <v>0</v>
      </c>
      <c r="E476" s="29">
        <v>1</v>
      </c>
      <c r="F476" s="29">
        <v>0</v>
      </c>
      <c r="G476" s="29">
        <v>0</v>
      </c>
      <c r="H476" s="29">
        <v>1</v>
      </c>
      <c r="I476" s="29">
        <v>1</v>
      </c>
      <c r="J476" s="29">
        <v>1</v>
      </c>
      <c r="K476" s="30">
        <v>31.754812217592033</v>
      </c>
      <c r="L476" s="30">
        <v>20.443594101513977</v>
      </c>
      <c r="M476" s="30">
        <v>26.653811564886606</v>
      </c>
      <c r="N476" s="30">
        <v>21.95097293731607</v>
      </c>
      <c r="O476" s="30">
        <v>21.993545460881982</v>
      </c>
      <c r="P476" s="30">
        <v>26.389828497641467</v>
      </c>
      <c r="Q476" s="30">
        <v>24.637066066759417</v>
      </c>
      <c r="R476" s="31">
        <v>15.245954364430155</v>
      </c>
    </row>
    <row r="477" spans="2:18" x14ac:dyDescent="0.35">
      <c r="B477" s="28">
        <v>470</v>
      </c>
      <c r="C477" s="29">
        <v>1</v>
      </c>
      <c r="D477" s="29">
        <v>1</v>
      </c>
      <c r="E477" s="29">
        <v>0</v>
      </c>
      <c r="F477" s="29">
        <v>0</v>
      </c>
      <c r="G477" s="29">
        <v>0</v>
      </c>
      <c r="H477" s="29">
        <v>1</v>
      </c>
      <c r="I477" s="29">
        <v>1</v>
      </c>
      <c r="J477" s="29">
        <v>0</v>
      </c>
      <c r="K477" s="30">
        <v>25.959112917226957</v>
      </c>
      <c r="L477" s="30">
        <v>21.862612370947186</v>
      </c>
      <c r="M477" s="30">
        <v>24.094498639580426</v>
      </c>
      <c r="N477" s="30">
        <v>22.070634488861344</v>
      </c>
      <c r="O477" s="30">
        <v>23.027329416064163</v>
      </c>
      <c r="P477" s="30">
        <v>32.718485915875554</v>
      </c>
      <c r="Q477" s="30">
        <v>21.60284777527254</v>
      </c>
      <c r="R477" s="31">
        <v>14.353661165252836</v>
      </c>
    </row>
    <row r="478" spans="2:18" x14ac:dyDescent="0.35">
      <c r="B478" s="28">
        <v>471</v>
      </c>
      <c r="C478" s="29">
        <v>0</v>
      </c>
      <c r="D478" s="29">
        <v>0</v>
      </c>
      <c r="E478" s="29">
        <v>1</v>
      </c>
      <c r="F478" s="29">
        <v>0</v>
      </c>
      <c r="G478" s="29">
        <v>1</v>
      </c>
      <c r="H478" s="29">
        <v>1</v>
      </c>
      <c r="I478" s="29">
        <v>1</v>
      </c>
      <c r="J478" s="29">
        <v>1</v>
      </c>
      <c r="K478" s="30">
        <v>23.186926332590961</v>
      </c>
      <c r="L478" s="30">
        <v>21.340785802918429</v>
      </c>
      <c r="M478" s="30">
        <v>28.077471941600802</v>
      </c>
      <c r="N478" s="30">
        <v>17.463707783119386</v>
      </c>
      <c r="O478" s="30">
        <v>25.464636827963258</v>
      </c>
      <c r="P478" s="30">
        <v>25.553846540051666</v>
      </c>
      <c r="Q478" s="30">
        <v>19.96988385385978</v>
      </c>
      <c r="R478" s="31">
        <v>21.060592679985817</v>
      </c>
    </row>
    <row r="479" spans="2:18" x14ac:dyDescent="0.35">
      <c r="B479" s="28">
        <v>472</v>
      </c>
      <c r="C479" s="29">
        <v>1</v>
      </c>
      <c r="D479" s="29">
        <v>0</v>
      </c>
      <c r="E479" s="29">
        <v>1</v>
      </c>
      <c r="F479" s="29">
        <v>0</v>
      </c>
      <c r="G479" s="29">
        <v>0</v>
      </c>
      <c r="H479" s="29">
        <v>1</v>
      </c>
      <c r="I479" s="29">
        <v>1</v>
      </c>
      <c r="J479" s="29">
        <v>1</v>
      </c>
      <c r="K479" s="30">
        <v>28.206149932993711</v>
      </c>
      <c r="L479" s="30">
        <v>22.382427637763513</v>
      </c>
      <c r="M479" s="30">
        <v>25.379858611104936</v>
      </c>
      <c r="N479" s="30">
        <v>17.196106038609351</v>
      </c>
      <c r="O479" s="30">
        <v>23.790145656822386</v>
      </c>
      <c r="P479" s="30">
        <v>27.729081715278632</v>
      </c>
      <c r="Q479" s="30">
        <v>18.475417607328453</v>
      </c>
      <c r="R479" s="31">
        <v>21.962129412042486</v>
      </c>
    </row>
    <row r="480" spans="2:18" x14ac:dyDescent="0.35">
      <c r="B480" s="28">
        <v>473</v>
      </c>
      <c r="C480" s="29">
        <v>1</v>
      </c>
      <c r="D480" s="29">
        <v>0</v>
      </c>
      <c r="E480" s="29">
        <v>1</v>
      </c>
      <c r="F480" s="29">
        <v>0</v>
      </c>
      <c r="G480" s="29">
        <v>0</v>
      </c>
      <c r="H480" s="29">
        <v>1</v>
      </c>
      <c r="I480" s="29">
        <v>1</v>
      </c>
      <c r="J480" s="29">
        <v>0</v>
      </c>
      <c r="K480" s="30">
        <v>28.908033883189535</v>
      </c>
      <c r="L480" s="30">
        <v>22.561346194238677</v>
      </c>
      <c r="M480" s="30">
        <v>27.579231064043416</v>
      </c>
      <c r="N480" s="30">
        <v>20.281898451942453</v>
      </c>
      <c r="O480" s="30">
        <v>22.674768970392485</v>
      </c>
      <c r="P480" s="30">
        <v>26.653783881074606</v>
      </c>
      <c r="Q480" s="30">
        <v>18.469390149242301</v>
      </c>
      <c r="R480" s="31">
        <v>15.755491026965498</v>
      </c>
    </row>
    <row r="481" spans="2:18" x14ac:dyDescent="0.35">
      <c r="B481" s="28">
        <v>474</v>
      </c>
      <c r="C481" s="29">
        <v>1</v>
      </c>
      <c r="D481" s="29">
        <v>0</v>
      </c>
      <c r="E481" s="29">
        <v>1</v>
      </c>
      <c r="F481" s="29">
        <v>0</v>
      </c>
      <c r="G481" s="29">
        <v>0</v>
      </c>
      <c r="H481" s="29">
        <v>1</v>
      </c>
      <c r="I481" s="29">
        <v>1</v>
      </c>
      <c r="J481" s="29">
        <v>0</v>
      </c>
      <c r="K481" s="30">
        <v>25.427589077971092</v>
      </c>
      <c r="L481" s="30">
        <v>25.103631273450517</v>
      </c>
      <c r="M481" s="30">
        <v>25.36075868468923</v>
      </c>
      <c r="N481" s="30">
        <v>26.895796181410578</v>
      </c>
      <c r="O481" s="30">
        <v>22.430550393221758</v>
      </c>
      <c r="P481" s="30">
        <v>26.540854999784493</v>
      </c>
      <c r="Q481" s="30">
        <v>21.243922614995732</v>
      </c>
      <c r="R481" s="31">
        <v>13.422222434843722</v>
      </c>
    </row>
    <row r="482" spans="2:18" x14ac:dyDescent="0.35">
      <c r="B482" s="28">
        <v>475</v>
      </c>
      <c r="C482" s="29">
        <v>1</v>
      </c>
      <c r="D482" s="29">
        <v>1</v>
      </c>
      <c r="E482" s="29">
        <v>1</v>
      </c>
      <c r="F482" s="29">
        <v>0</v>
      </c>
      <c r="G482" s="29">
        <v>1</v>
      </c>
      <c r="H482" s="29">
        <v>1</v>
      </c>
      <c r="I482" s="29">
        <v>1</v>
      </c>
      <c r="J482" s="29">
        <v>1</v>
      </c>
      <c r="K482" s="30">
        <v>26.132179426100535</v>
      </c>
      <c r="L482" s="30">
        <v>24.905413243830886</v>
      </c>
      <c r="M482" s="30">
        <v>27.79551522793642</v>
      </c>
      <c r="N482" s="30">
        <v>23.886068106765109</v>
      </c>
      <c r="O482" s="30">
        <v>23.53361796681304</v>
      </c>
      <c r="P482" s="30">
        <v>29.148629915464973</v>
      </c>
      <c r="Q482" s="30">
        <v>21.182768950260371</v>
      </c>
      <c r="R482" s="31">
        <v>21.654070216308678</v>
      </c>
    </row>
    <row r="483" spans="2:18" x14ac:dyDescent="0.35">
      <c r="B483" s="28">
        <v>476</v>
      </c>
      <c r="C483" s="29">
        <v>1</v>
      </c>
      <c r="D483" s="29">
        <v>0</v>
      </c>
      <c r="E483" s="29">
        <v>1</v>
      </c>
      <c r="F483" s="29">
        <v>0</v>
      </c>
      <c r="G483" s="29">
        <v>0</v>
      </c>
      <c r="H483" s="29">
        <v>1</v>
      </c>
      <c r="I483" s="29">
        <v>1</v>
      </c>
      <c r="J483" s="29">
        <v>0</v>
      </c>
      <c r="K483" s="30">
        <v>24.987675929367576</v>
      </c>
      <c r="L483" s="30">
        <v>18.645841420749804</v>
      </c>
      <c r="M483" s="30">
        <v>26.393357813144515</v>
      </c>
      <c r="N483" s="30">
        <v>22.089897246900719</v>
      </c>
      <c r="O483" s="30">
        <v>24.245114516935967</v>
      </c>
      <c r="P483" s="30">
        <v>26.402093915759203</v>
      </c>
      <c r="Q483" s="30">
        <v>22.505647378250451</v>
      </c>
      <c r="R483" s="31">
        <v>15.554230011222568</v>
      </c>
    </row>
    <row r="484" spans="2:18" x14ac:dyDescent="0.35">
      <c r="B484" s="28">
        <v>477</v>
      </c>
      <c r="C484" s="29">
        <v>1</v>
      </c>
      <c r="D484" s="29">
        <v>0</v>
      </c>
      <c r="E484" s="29">
        <v>1</v>
      </c>
      <c r="F484" s="29">
        <v>0</v>
      </c>
      <c r="G484" s="29">
        <v>0</v>
      </c>
      <c r="H484" s="29">
        <v>0</v>
      </c>
      <c r="I484" s="29">
        <v>1</v>
      </c>
      <c r="J484" s="29">
        <v>0</v>
      </c>
      <c r="K484" s="30">
        <v>30.261606421175713</v>
      </c>
      <c r="L484" s="30">
        <v>20.621258999463169</v>
      </c>
      <c r="M484" s="30">
        <v>26.41024155948918</v>
      </c>
      <c r="N484" s="30">
        <v>16.886411859297326</v>
      </c>
      <c r="O484" s="30">
        <v>21.20174574039952</v>
      </c>
      <c r="P484" s="30">
        <v>18.872619959459033</v>
      </c>
      <c r="Q484" s="30">
        <v>22.056306984138114</v>
      </c>
      <c r="R484" s="31">
        <v>14.664110126853188</v>
      </c>
    </row>
    <row r="485" spans="2:18" x14ac:dyDescent="0.35">
      <c r="B485" s="28">
        <v>478</v>
      </c>
      <c r="C485" s="29">
        <v>1</v>
      </c>
      <c r="D485" s="29">
        <v>0</v>
      </c>
      <c r="E485" s="29">
        <v>0</v>
      </c>
      <c r="F485" s="29">
        <v>0</v>
      </c>
      <c r="G485" s="29">
        <v>0</v>
      </c>
      <c r="H485" s="29">
        <v>1</v>
      </c>
      <c r="I485" s="29">
        <v>1</v>
      </c>
      <c r="J485" s="29">
        <v>1</v>
      </c>
      <c r="K485" s="30">
        <v>28.642866832040529</v>
      </c>
      <c r="L485" s="30">
        <v>18.012754613261034</v>
      </c>
      <c r="M485" s="30">
        <v>17.602090077441375</v>
      </c>
      <c r="N485" s="30">
        <v>17.322823782884267</v>
      </c>
      <c r="O485" s="30">
        <v>22.130607096526095</v>
      </c>
      <c r="P485" s="30">
        <v>22.015171218685229</v>
      </c>
      <c r="Q485" s="30">
        <v>18.924217219818544</v>
      </c>
      <c r="R485" s="31">
        <v>20.667409681261674</v>
      </c>
    </row>
    <row r="486" spans="2:18" x14ac:dyDescent="0.35">
      <c r="B486" s="28">
        <v>479</v>
      </c>
      <c r="C486" s="29">
        <v>1</v>
      </c>
      <c r="D486" s="29">
        <v>0</v>
      </c>
      <c r="E486" s="29">
        <v>1</v>
      </c>
      <c r="F486" s="29">
        <v>0</v>
      </c>
      <c r="G486" s="29">
        <v>0</v>
      </c>
      <c r="H486" s="29">
        <v>1</v>
      </c>
      <c r="I486" s="29">
        <v>1</v>
      </c>
      <c r="J486" s="29">
        <v>0</v>
      </c>
      <c r="K486" s="30">
        <v>24.797257579257113</v>
      </c>
      <c r="L486" s="30">
        <v>23.245383486405586</v>
      </c>
      <c r="M486" s="30">
        <v>27.013390642595823</v>
      </c>
      <c r="N486" s="30">
        <v>25.067863029338945</v>
      </c>
      <c r="O486" s="30">
        <v>24.133253994689198</v>
      </c>
      <c r="P486" s="30">
        <v>27.283979221606685</v>
      </c>
      <c r="Q486" s="30">
        <v>20.802533468715616</v>
      </c>
      <c r="R486" s="31">
        <v>13.694049517668196</v>
      </c>
    </row>
    <row r="487" spans="2:18" x14ac:dyDescent="0.35">
      <c r="B487" s="28">
        <v>480</v>
      </c>
      <c r="C487" s="29">
        <v>1</v>
      </c>
      <c r="D487" s="29">
        <v>0</v>
      </c>
      <c r="E487" s="29">
        <v>0</v>
      </c>
      <c r="F487" s="29">
        <v>0</v>
      </c>
      <c r="G487" s="29">
        <v>0</v>
      </c>
      <c r="H487" s="29">
        <v>1</v>
      </c>
      <c r="I487" s="29">
        <v>1</v>
      </c>
      <c r="J487" s="29">
        <v>0</v>
      </c>
      <c r="K487" s="30">
        <v>25.312786949346457</v>
      </c>
      <c r="L487" s="30">
        <v>18.592630429413585</v>
      </c>
      <c r="M487" s="30">
        <v>22.960814980589237</v>
      </c>
      <c r="N487" s="30">
        <v>19.216882911594276</v>
      </c>
      <c r="O487" s="30">
        <v>24.434180493049052</v>
      </c>
      <c r="P487" s="30">
        <v>25.436466671334522</v>
      </c>
      <c r="Q487" s="30">
        <v>23.547136036065265</v>
      </c>
      <c r="R487" s="31">
        <v>14.886641082706058</v>
      </c>
    </row>
    <row r="488" spans="2:18" x14ac:dyDescent="0.35">
      <c r="B488" s="28">
        <v>481</v>
      </c>
      <c r="C488" s="29">
        <v>1</v>
      </c>
      <c r="D488" s="29">
        <v>0</v>
      </c>
      <c r="E488" s="29">
        <v>1</v>
      </c>
      <c r="F488" s="29">
        <v>0</v>
      </c>
      <c r="G488" s="29">
        <v>0</v>
      </c>
      <c r="H488" s="29">
        <v>1</v>
      </c>
      <c r="I488" s="29">
        <v>1</v>
      </c>
      <c r="J488" s="29">
        <v>1</v>
      </c>
      <c r="K488" s="30">
        <v>29.170921100509688</v>
      </c>
      <c r="L488" s="30">
        <v>23.300037942128707</v>
      </c>
      <c r="M488" s="30">
        <v>25.632961893586195</v>
      </c>
      <c r="N488" s="30">
        <v>21.704386630352936</v>
      </c>
      <c r="O488" s="30">
        <v>24.777708712309149</v>
      </c>
      <c r="P488" s="30">
        <v>26.619626429526569</v>
      </c>
      <c r="Q488" s="30">
        <v>21.116559076863378</v>
      </c>
      <c r="R488" s="31">
        <v>23.781696566848858</v>
      </c>
    </row>
    <row r="489" spans="2:18" x14ac:dyDescent="0.35">
      <c r="B489" s="28">
        <v>482</v>
      </c>
      <c r="C489" s="29">
        <v>1</v>
      </c>
      <c r="D489" s="29">
        <v>1</v>
      </c>
      <c r="E489" s="29">
        <v>1</v>
      </c>
      <c r="F489" s="29">
        <v>0</v>
      </c>
      <c r="G489" s="29">
        <v>0</v>
      </c>
      <c r="H489" s="29">
        <v>1</v>
      </c>
      <c r="I489" s="29">
        <v>1</v>
      </c>
      <c r="J489" s="29">
        <v>1</v>
      </c>
      <c r="K489" s="30">
        <v>31.270424801401795</v>
      </c>
      <c r="L489" s="30">
        <v>24.72713980294969</v>
      </c>
      <c r="M489" s="30">
        <v>23.039110582646497</v>
      </c>
      <c r="N489" s="30">
        <v>24.338255053327153</v>
      </c>
      <c r="O489" s="30">
        <v>23.393137293452661</v>
      </c>
      <c r="P489" s="30">
        <v>26.165427812239493</v>
      </c>
      <c r="Q489" s="30">
        <v>21.853386788573932</v>
      </c>
      <c r="R489" s="31">
        <v>16.160081460689945</v>
      </c>
    </row>
    <row r="490" spans="2:18" x14ac:dyDescent="0.35">
      <c r="B490" s="28">
        <v>483</v>
      </c>
      <c r="C490" s="29">
        <v>1</v>
      </c>
      <c r="D490" s="29">
        <v>1</v>
      </c>
      <c r="E490" s="29">
        <v>1</v>
      </c>
      <c r="F490" s="29">
        <v>0</v>
      </c>
      <c r="G490" s="29">
        <v>0</v>
      </c>
      <c r="H490" s="29">
        <v>1</v>
      </c>
      <c r="I490" s="29">
        <v>1</v>
      </c>
      <c r="J490" s="29">
        <v>0</v>
      </c>
      <c r="K490" s="30">
        <v>30.229400491108265</v>
      </c>
      <c r="L490" s="30">
        <v>21.047678043725192</v>
      </c>
      <c r="M490" s="30">
        <v>30.178527504277625</v>
      </c>
      <c r="N490" s="30">
        <v>26.230846483235588</v>
      </c>
      <c r="O490" s="30">
        <v>20.594825068960244</v>
      </c>
      <c r="P490" s="30">
        <v>26.296252156896713</v>
      </c>
      <c r="Q490" s="30">
        <v>20.511767144088321</v>
      </c>
      <c r="R490" s="31">
        <v>13.498645758800549</v>
      </c>
    </row>
    <row r="491" spans="2:18" x14ac:dyDescent="0.35">
      <c r="B491" s="28">
        <v>484</v>
      </c>
      <c r="C491" s="29">
        <v>1</v>
      </c>
      <c r="D491" s="29">
        <v>0</v>
      </c>
      <c r="E491" s="29">
        <v>0</v>
      </c>
      <c r="F491" s="29">
        <v>0</v>
      </c>
      <c r="G491" s="29">
        <v>0</v>
      </c>
      <c r="H491" s="29">
        <v>1</v>
      </c>
      <c r="I491" s="29">
        <v>1</v>
      </c>
      <c r="J491" s="29">
        <v>0</v>
      </c>
      <c r="K491" s="30">
        <v>26.931024283901614</v>
      </c>
      <c r="L491" s="30">
        <v>21.426989344493478</v>
      </c>
      <c r="M491" s="30">
        <v>19.531604187113253</v>
      </c>
      <c r="N491" s="30">
        <v>17.030257168805591</v>
      </c>
      <c r="O491" s="30">
        <v>23.32044077862173</v>
      </c>
      <c r="P491" s="30">
        <v>27.507119158799387</v>
      </c>
      <c r="Q491" s="30">
        <v>20.09629418526093</v>
      </c>
      <c r="R491" s="31">
        <v>15.342518242847843</v>
      </c>
    </row>
    <row r="492" spans="2:18" x14ac:dyDescent="0.35">
      <c r="B492" s="28">
        <v>485</v>
      </c>
      <c r="C492" s="29">
        <v>0</v>
      </c>
      <c r="D492" s="29">
        <v>1</v>
      </c>
      <c r="E492" s="29">
        <v>1</v>
      </c>
      <c r="F492" s="29">
        <v>0</v>
      </c>
      <c r="G492" s="29">
        <v>0</v>
      </c>
      <c r="H492" s="29">
        <v>1</v>
      </c>
      <c r="I492" s="29">
        <v>1</v>
      </c>
      <c r="J492" s="29">
        <v>0</v>
      </c>
      <c r="K492" s="30">
        <v>27.700904349863109</v>
      </c>
      <c r="L492" s="30">
        <v>20.017273769732995</v>
      </c>
      <c r="M492" s="30">
        <v>26.590073380715012</v>
      </c>
      <c r="N492" s="30">
        <v>18.888928107344313</v>
      </c>
      <c r="O492" s="30">
        <v>22.089180584849615</v>
      </c>
      <c r="P492" s="30">
        <v>25.42110176897361</v>
      </c>
      <c r="Q492" s="30">
        <v>20.489289580526489</v>
      </c>
      <c r="R492" s="31">
        <v>12.503235590878365</v>
      </c>
    </row>
    <row r="493" spans="2:18" x14ac:dyDescent="0.35">
      <c r="B493" s="28">
        <v>486</v>
      </c>
      <c r="C493" s="29">
        <v>1</v>
      </c>
      <c r="D493" s="29">
        <v>0</v>
      </c>
      <c r="E493" s="29">
        <v>0</v>
      </c>
      <c r="F493" s="29">
        <v>0</v>
      </c>
      <c r="G493" s="29">
        <v>0</v>
      </c>
      <c r="H493" s="29">
        <v>1</v>
      </c>
      <c r="I493" s="29">
        <v>1</v>
      </c>
      <c r="J493" s="29">
        <v>1</v>
      </c>
      <c r="K493" s="30">
        <v>28.356729056103106</v>
      </c>
      <c r="L493" s="30">
        <v>20.831297732642181</v>
      </c>
      <c r="M493" s="30">
        <v>19.206382943332198</v>
      </c>
      <c r="N493" s="30">
        <v>20.295151566756729</v>
      </c>
      <c r="O493" s="30">
        <v>21.698034984144943</v>
      </c>
      <c r="P493" s="30">
        <v>22.285529321492799</v>
      </c>
      <c r="Q493" s="30">
        <v>21.589452595009607</v>
      </c>
      <c r="R493" s="31">
        <v>17.959098554397329</v>
      </c>
    </row>
    <row r="494" spans="2:18" x14ac:dyDescent="0.35">
      <c r="B494" s="28">
        <v>487</v>
      </c>
      <c r="C494" s="29">
        <v>0</v>
      </c>
      <c r="D494" s="29">
        <v>0</v>
      </c>
      <c r="E494" s="29">
        <v>1</v>
      </c>
      <c r="F494" s="29">
        <v>0</v>
      </c>
      <c r="G494" s="29">
        <v>0</v>
      </c>
      <c r="H494" s="29">
        <v>1</v>
      </c>
      <c r="I494" s="29">
        <v>1</v>
      </c>
      <c r="J494" s="29">
        <v>1</v>
      </c>
      <c r="K494" s="30">
        <v>24.356898089864998</v>
      </c>
      <c r="L494" s="30">
        <v>16.887569750669808</v>
      </c>
      <c r="M494" s="30">
        <v>26.23034570922054</v>
      </c>
      <c r="N494" s="30">
        <v>18.399642391444445</v>
      </c>
      <c r="O494" s="30">
        <v>23.044801858565311</v>
      </c>
      <c r="P494" s="30">
        <v>28.621753463323405</v>
      </c>
      <c r="Q494" s="30">
        <v>19.609654272120665</v>
      </c>
      <c r="R494" s="31">
        <v>17.606796277524065</v>
      </c>
    </row>
    <row r="495" spans="2:18" x14ac:dyDescent="0.35">
      <c r="B495" s="28">
        <v>488</v>
      </c>
      <c r="C495" s="29">
        <v>1</v>
      </c>
      <c r="D495" s="29">
        <v>0</v>
      </c>
      <c r="E495" s="29">
        <v>0</v>
      </c>
      <c r="F495" s="29">
        <v>0</v>
      </c>
      <c r="G495" s="29">
        <v>0</v>
      </c>
      <c r="H495" s="29">
        <v>0</v>
      </c>
      <c r="I495" s="29">
        <v>1</v>
      </c>
      <c r="J495" s="29">
        <v>0</v>
      </c>
      <c r="K495" s="30">
        <v>28.05786890425879</v>
      </c>
      <c r="L495" s="30">
        <v>20.633472187953068</v>
      </c>
      <c r="M495" s="30">
        <v>25.82162715040165</v>
      </c>
      <c r="N495" s="30">
        <v>24.475020402523196</v>
      </c>
      <c r="O495" s="30">
        <v>21.593296465020472</v>
      </c>
      <c r="P495" s="30">
        <v>19.512727065808008</v>
      </c>
      <c r="Q495" s="30">
        <v>20.154347754853383</v>
      </c>
      <c r="R495" s="31">
        <v>13.901325629589346</v>
      </c>
    </row>
    <row r="496" spans="2:18" x14ac:dyDescent="0.35">
      <c r="B496" s="28">
        <v>489</v>
      </c>
      <c r="C496" s="29">
        <v>0</v>
      </c>
      <c r="D496" s="29">
        <v>1</v>
      </c>
      <c r="E496" s="29">
        <v>0</v>
      </c>
      <c r="F496" s="29">
        <v>0</v>
      </c>
      <c r="G496" s="29">
        <v>0</v>
      </c>
      <c r="H496" s="29">
        <v>1</v>
      </c>
      <c r="I496" s="29">
        <v>1</v>
      </c>
      <c r="J496" s="29">
        <v>1</v>
      </c>
      <c r="K496" s="30">
        <v>23.211979782318018</v>
      </c>
      <c r="L496" s="30">
        <v>24.411311435800435</v>
      </c>
      <c r="M496" s="30">
        <v>19.682668995221004</v>
      </c>
      <c r="N496" s="30">
        <v>16.166926544508442</v>
      </c>
      <c r="O496" s="30">
        <v>22.551689852359704</v>
      </c>
      <c r="P496" s="30">
        <v>24.347858793285621</v>
      </c>
      <c r="Q496" s="30">
        <v>18.561129961344111</v>
      </c>
      <c r="R496" s="31">
        <v>25.611115997099979</v>
      </c>
    </row>
    <row r="497" spans="2:18" x14ac:dyDescent="0.35">
      <c r="B497" s="28">
        <v>490</v>
      </c>
      <c r="C497" s="29">
        <v>1</v>
      </c>
      <c r="D497" s="29">
        <v>0</v>
      </c>
      <c r="E497" s="29">
        <v>1</v>
      </c>
      <c r="F497" s="29">
        <v>0</v>
      </c>
      <c r="G497" s="29">
        <v>0</v>
      </c>
      <c r="H497" s="29">
        <v>1</v>
      </c>
      <c r="I497" s="29">
        <v>1</v>
      </c>
      <c r="J497" s="29">
        <v>0</v>
      </c>
      <c r="K497" s="30">
        <v>28.865914907004537</v>
      </c>
      <c r="L497" s="30">
        <v>22.648768221367305</v>
      </c>
      <c r="M497" s="30">
        <v>25.490399607168222</v>
      </c>
      <c r="N497" s="30">
        <v>18.148883641162133</v>
      </c>
      <c r="O497" s="30">
        <v>24.378629077402348</v>
      </c>
      <c r="P497" s="30">
        <v>26.170854298863969</v>
      </c>
      <c r="Q497" s="30">
        <v>19.053265850215983</v>
      </c>
      <c r="R497" s="31">
        <v>14.152721721731767</v>
      </c>
    </row>
    <row r="498" spans="2:18" x14ac:dyDescent="0.35">
      <c r="B498" s="28">
        <v>491</v>
      </c>
      <c r="C498" s="29">
        <v>1</v>
      </c>
      <c r="D498" s="29">
        <v>1</v>
      </c>
      <c r="E498" s="29">
        <v>1</v>
      </c>
      <c r="F498" s="29">
        <v>0</v>
      </c>
      <c r="G498" s="29">
        <v>0</v>
      </c>
      <c r="H498" s="29">
        <v>1</v>
      </c>
      <c r="I498" s="29">
        <v>1</v>
      </c>
      <c r="J498" s="29">
        <v>1</v>
      </c>
      <c r="K498" s="30">
        <v>26.390020555181351</v>
      </c>
      <c r="L498" s="30">
        <v>22.72232305978465</v>
      </c>
      <c r="M498" s="30">
        <v>24.674195640790675</v>
      </c>
      <c r="N498" s="30">
        <v>23.534898172782125</v>
      </c>
      <c r="O498" s="30">
        <v>23.621496719312393</v>
      </c>
      <c r="P498" s="30">
        <v>25.526808634170965</v>
      </c>
      <c r="Q498" s="30">
        <v>20.285746388118934</v>
      </c>
      <c r="R498" s="31">
        <v>21.506387328481683</v>
      </c>
    </row>
    <row r="499" spans="2:18" x14ac:dyDescent="0.35">
      <c r="B499" s="28">
        <v>492</v>
      </c>
      <c r="C499" s="29">
        <v>1</v>
      </c>
      <c r="D499" s="29">
        <v>1</v>
      </c>
      <c r="E499" s="29">
        <v>1</v>
      </c>
      <c r="F499" s="29">
        <v>0</v>
      </c>
      <c r="G499" s="29">
        <v>0</v>
      </c>
      <c r="H499" s="29">
        <v>1</v>
      </c>
      <c r="I499" s="29">
        <v>1</v>
      </c>
      <c r="J499" s="29">
        <v>1</v>
      </c>
      <c r="K499" s="30">
        <v>28.667438763356639</v>
      </c>
      <c r="L499" s="30">
        <v>23.469392615076405</v>
      </c>
      <c r="M499" s="30">
        <v>23.595524663929304</v>
      </c>
      <c r="N499" s="30">
        <v>17.10449197193925</v>
      </c>
      <c r="O499" s="30">
        <v>21.928877907860954</v>
      </c>
      <c r="P499" s="30">
        <v>27.098692393548774</v>
      </c>
      <c r="Q499" s="30">
        <v>21.413675362261078</v>
      </c>
      <c r="R499" s="31">
        <v>24.944980989916285</v>
      </c>
    </row>
    <row r="500" spans="2:18" x14ac:dyDescent="0.35">
      <c r="B500" s="28">
        <v>493</v>
      </c>
      <c r="C500" s="29">
        <v>1</v>
      </c>
      <c r="D500" s="29">
        <v>0</v>
      </c>
      <c r="E500" s="29">
        <v>1</v>
      </c>
      <c r="F500" s="29">
        <v>0</v>
      </c>
      <c r="G500" s="29">
        <v>0</v>
      </c>
      <c r="H500" s="29">
        <v>1</v>
      </c>
      <c r="I500" s="29">
        <v>1</v>
      </c>
      <c r="J500" s="29">
        <v>1</v>
      </c>
      <c r="K500" s="30">
        <v>28.615933182239406</v>
      </c>
      <c r="L500" s="30">
        <v>22.360868115796816</v>
      </c>
      <c r="M500" s="30">
        <v>26.350907086171432</v>
      </c>
      <c r="N500" s="30">
        <v>22.349145121112393</v>
      </c>
      <c r="O500" s="30">
        <v>22.090408178967788</v>
      </c>
      <c r="P500" s="30">
        <v>25.418501296390474</v>
      </c>
      <c r="Q500" s="30">
        <v>15.812491608841942</v>
      </c>
      <c r="R500" s="31">
        <v>21.837036531782459</v>
      </c>
    </row>
    <row r="501" spans="2:18" x14ac:dyDescent="0.35">
      <c r="B501" s="28">
        <v>494</v>
      </c>
      <c r="C501" s="29">
        <v>1</v>
      </c>
      <c r="D501" s="29">
        <v>0</v>
      </c>
      <c r="E501" s="29">
        <v>0</v>
      </c>
      <c r="F501" s="29">
        <v>0</v>
      </c>
      <c r="G501" s="29">
        <v>1</v>
      </c>
      <c r="H501" s="29">
        <v>1</v>
      </c>
      <c r="I501" s="29">
        <v>1</v>
      </c>
      <c r="J501" s="29">
        <v>0</v>
      </c>
      <c r="K501" s="30">
        <v>27.581014282544821</v>
      </c>
      <c r="L501" s="30">
        <v>21.125018899807277</v>
      </c>
      <c r="M501" s="30">
        <v>17.271541263786542</v>
      </c>
      <c r="N501" s="30">
        <v>20.419001344534934</v>
      </c>
      <c r="O501" s="30">
        <v>29.412029613224284</v>
      </c>
      <c r="P501" s="30">
        <v>25.304856551022734</v>
      </c>
      <c r="Q501" s="30">
        <v>22.626204133240183</v>
      </c>
      <c r="R501" s="31">
        <v>14.501682697473381</v>
      </c>
    </row>
    <row r="502" spans="2:18" x14ac:dyDescent="0.35">
      <c r="B502" s="28">
        <v>495</v>
      </c>
      <c r="C502" s="29">
        <v>0</v>
      </c>
      <c r="D502" s="29">
        <v>0</v>
      </c>
      <c r="E502" s="29">
        <v>0</v>
      </c>
      <c r="F502" s="29">
        <v>0</v>
      </c>
      <c r="G502" s="29">
        <v>0</v>
      </c>
      <c r="H502" s="29">
        <v>1</v>
      </c>
      <c r="I502" s="29">
        <v>1</v>
      </c>
      <c r="J502" s="29">
        <v>1</v>
      </c>
      <c r="K502" s="30">
        <v>20.689937740292329</v>
      </c>
      <c r="L502" s="30">
        <v>18.74141303738654</v>
      </c>
      <c r="M502" s="30">
        <v>23.766428210375111</v>
      </c>
      <c r="N502" s="30">
        <v>21.226794331910469</v>
      </c>
      <c r="O502" s="30">
        <v>22.379859660907748</v>
      </c>
      <c r="P502" s="30">
        <v>27.337034481525379</v>
      </c>
      <c r="Q502" s="30">
        <v>17.835682710795439</v>
      </c>
      <c r="R502" s="31">
        <v>21.406932369651322</v>
      </c>
    </row>
    <row r="503" spans="2:18" x14ac:dyDescent="0.35">
      <c r="B503" s="28">
        <v>496</v>
      </c>
      <c r="C503" s="29">
        <v>0</v>
      </c>
      <c r="D503" s="29">
        <v>0</v>
      </c>
      <c r="E503" s="29">
        <v>1</v>
      </c>
      <c r="F503" s="29">
        <v>0</v>
      </c>
      <c r="G503" s="29">
        <v>0</v>
      </c>
      <c r="H503" s="29">
        <v>1</v>
      </c>
      <c r="I503" s="29">
        <v>0</v>
      </c>
      <c r="J503" s="29">
        <v>0</v>
      </c>
      <c r="K503" s="30">
        <v>21.218271118351687</v>
      </c>
      <c r="L503" s="30">
        <v>21.669778050833006</v>
      </c>
      <c r="M503" s="30">
        <v>24.262088220631458</v>
      </c>
      <c r="N503" s="30">
        <v>17.988428304322504</v>
      </c>
      <c r="O503" s="30">
        <v>23.860978780031893</v>
      </c>
      <c r="P503" s="30">
        <v>21.921922877189242</v>
      </c>
      <c r="Q503" s="30">
        <v>17.95719707625425</v>
      </c>
      <c r="R503" s="31">
        <v>16.769869100829286</v>
      </c>
    </row>
    <row r="504" spans="2:18" x14ac:dyDescent="0.35">
      <c r="B504" s="28">
        <v>497</v>
      </c>
      <c r="C504" s="29">
        <v>0</v>
      </c>
      <c r="D504" s="29">
        <v>1</v>
      </c>
      <c r="E504" s="29">
        <v>1</v>
      </c>
      <c r="F504" s="29">
        <v>0</v>
      </c>
      <c r="G504" s="29">
        <v>0</v>
      </c>
      <c r="H504" s="29">
        <v>1</v>
      </c>
      <c r="I504" s="29">
        <v>1</v>
      </c>
      <c r="J504" s="29">
        <v>0</v>
      </c>
      <c r="K504" s="30">
        <v>20.658920571625004</v>
      </c>
      <c r="L504" s="30">
        <v>22.340698717575389</v>
      </c>
      <c r="M504" s="30">
        <v>26.27230055113079</v>
      </c>
      <c r="N504" s="30">
        <v>21.105913540846185</v>
      </c>
      <c r="O504" s="30">
        <v>23.694413760461899</v>
      </c>
      <c r="P504" s="30">
        <v>30.87857148580148</v>
      </c>
      <c r="Q504" s="30">
        <v>19.570875450232649</v>
      </c>
      <c r="R504" s="31">
        <v>15.685133447634453</v>
      </c>
    </row>
    <row r="505" spans="2:18" x14ac:dyDescent="0.35">
      <c r="B505" s="28">
        <v>498</v>
      </c>
      <c r="C505" s="29">
        <v>1</v>
      </c>
      <c r="D505" s="29">
        <v>1</v>
      </c>
      <c r="E505" s="29">
        <v>0</v>
      </c>
      <c r="F505" s="29">
        <v>0</v>
      </c>
      <c r="G505" s="29">
        <v>0</v>
      </c>
      <c r="H505" s="29">
        <v>1</v>
      </c>
      <c r="I505" s="29">
        <v>1</v>
      </c>
      <c r="J505" s="29">
        <v>1</v>
      </c>
      <c r="K505" s="30">
        <v>29.186579491597367</v>
      </c>
      <c r="L505" s="30">
        <v>23.91163734173459</v>
      </c>
      <c r="M505" s="30">
        <v>23.109266147671693</v>
      </c>
      <c r="N505" s="30">
        <v>21.614005202579666</v>
      </c>
      <c r="O505" s="30">
        <v>23.67172636814977</v>
      </c>
      <c r="P505" s="30">
        <v>25.799123933766076</v>
      </c>
      <c r="Q505" s="30">
        <v>16.310372606835841</v>
      </c>
      <c r="R505" s="31">
        <v>19.518039035172958</v>
      </c>
    </row>
    <row r="506" spans="2:18" x14ac:dyDescent="0.35">
      <c r="B506" s="28">
        <v>499</v>
      </c>
      <c r="C506" s="29">
        <v>1</v>
      </c>
      <c r="D506" s="29">
        <v>1</v>
      </c>
      <c r="E506" s="29">
        <v>1</v>
      </c>
      <c r="F506" s="29">
        <v>0</v>
      </c>
      <c r="G506" s="29">
        <v>1</v>
      </c>
      <c r="H506" s="29">
        <v>1</v>
      </c>
      <c r="I506" s="29">
        <v>1</v>
      </c>
      <c r="J506" s="29">
        <v>0</v>
      </c>
      <c r="K506" s="30">
        <v>28.805172883500585</v>
      </c>
      <c r="L506" s="30">
        <v>20.725766458688927</v>
      </c>
      <c r="M506" s="30">
        <v>25.159215099092204</v>
      </c>
      <c r="N506" s="30">
        <v>16.222828619853644</v>
      </c>
      <c r="O506" s="30">
        <v>25.741006645847978</v>
      </c>
      <c r="P506" s="30">
        <v>26.727344466564496</v>
      </c>
      <c r="Q506" s="30">
        <v>23.203387565928278</v>
      </c>
      <c r="R506" s="31">
        <v>13.9441542720387</v>
      </c>
    </row>
    <row r="507" spans="2:18" x14ac:dyDescent="0.35">
      <c r="B507" s="28">
        <v>500</v>
      </c>
      <c r="C507" s="29">
        <v>0</v>
      </c>
      <c r="D507" s="29">
        <v>1</v>
      </c>
      <c r="E507" s="29">
        <v>1</v>
      </c>
      <c r="F507" s="29">
        <v>0</v>
      </c>
      <c r="G507" s="29">
        <v>0</v>
      </c>
      <c r="H507" s="29">
        <v>1</v>
      </c>
      <c r="I507" s="29">
        <v>1</v>
      </c>
      <c r="J507" s="29">
        <v>1</v>
      </c>
      <c r="K507" s="30">
        <v>24.303555846542004</v>
      </c>
      <c r="L507" s="30">
        <v>24.648848314529925</v>
      </c>
      <c r="M507" s="30">
        <v>27.606815759419906</v>
      </c>
      <c r="N507" s="30">
        <v>20.21474316158363</v>
      </c>
      <c r="O507" s="30">
        <v>21.912994466204907</v>
      </c>
      <c r="P507" s="30">
        <v>25.417274774197551</v>
      </c>
      <c r="Q507" s="30">
        <v>15.732835349061352</v>
      </c>
      <c r="R507" s="31">
        <v>19.680734342927096</v>
      </c>
    </row>
    <row r="508" spans="2:18" x14ac:dyDescent="0.35">
      <c r="B508" s="28">
        <v>501</v>
      </c>
      <c r="C508" s="29">
        <v>0</v>
      </c>
      <c r="D508" s="29">
        <v>0</v>
      </c>
      <c r="E508" s="29">
        <v>0</v>
      </c>
      <c r="F508" s="29">
        <v>0</v>
      </c>
      <c r="G508" s="29">
        <v>0</v>
      </c>
      <c r="H508" s="29">
        <v>1</v>
      </c>
      <c r="I508" s="29">
        <v>1</v>
      </c>
      <c r="J508" s="29">
        <v>0</v>
      </c>
      <c r="K508" s="30">
        <v>23.124767946457752</v>
      </c>
      <c r="L508" s="30">
        <v>22.377594196413387</v>
      </c>
      <c r="M508" s="30">
        <v>20.594741377068463</v>
      </c>
      <c r="N508" s="30">
        <v>19.542514743198932</v>
      </c>
      <c r="O508" s="30">
        <v>21.831431822033423</v>
      </c>
      <c r="P508" s="30">
        <v>22.310856556012922</v>
      </c>
      <c r="Q508" s="30">
        <v>19.89165760570749</v>
      </c>
      <c r="R508" s="31">
        <v>14.188411062061872</v>
      </c>
    </row>
    <row r="509" spans="2:18" x14ac:dyDescent="0.35">
      <c r="B509" s="28">
        <v>502</v>
      </c>
      <c r="C509" s="29">
        <v>0</v>
      </c>
      <c r="D509" s="29">
        <v>1</v>
      </c>
      <c r="E509" s="29">
        <v>0</v>
      </c>
      <c r="F509" s="29">
        <v>0</v>
      </c>
      <c r="G509" s="29">
        <v>0</v>
      </c>
      <c r="H509" s="29">
        <v>1</v>
      </c>
      <c r="I509" s="29">
        <v>1</v>
      </c>
      <c r="J509" s="29">
        <v>1</v>
      </c>
      <c r="K509" s="30">
        <v>25.494100779456897</v>
      </c>
      <c r="L509" s="30">
        <v>25.108630094110481</v>
      </c>
      <c r="M509" s="30">
        <v>22.575068508704931</v>
      </c>
      <c r="N509" s="30">
        <v>23.86227002353742</v>
      </c>
      <c r="O509" s="30">
        <v>25.319073573724225</v>
      </c>
      <c r="P509" s="30">
        <v>28.714254210920689</v>
      </c>
      <c r="Q509" s="30">
        <v>20.543460851405239</v>
      </c>
      <c r="R509" s="31">
        <v>22.120951090018249</v>
      </c>
    </row>
    <row r="510" spans="2:18" x14ac:dyDescent="0.35">
      <c r="B510" s="28">
        <v>503</v>
      </c>
      <c r="C510" s="29">
        <v>1</v>
      </c>
      <c r="D510" s="29">
        <v>1</v>
      </c>
      <c r="E510" s="29">
        <v>0</v>
      </c>
      <c r="F510" s="29">
        <v>0</v>
      </c>
      <c r="G510" s="29">
        <v>0</v>
      </c>
      <c r="H510" s="29">
        <v>1</v>
      </c>
      <c r="I510" s="29">
        <v>1</v>
      </c>
      <c r="J510" s="29">
        <v>0</v>
      </c>
      <c r="K510" s="30">
        <v>28.781885607033086</v>
      </c>
      <c r="L510" s="30">
        <v>19.261537883402607</v>
      </c>
      <c r="M510" s="30">
        <v>19.393785479152758</v>
      </c>
      <c r="N510" s="30">
        <v>20.420423066664814</v>
      </c>
      <c r="O510" s="30">
        <v>23.333739500938318</v>
      </c>
      <c r="P510" s="30">
        <v>24.94461933525568</v>
      </c>
      <c r="Q510" s="30">
        <v>21.589280633912111</v>
      </c>
      <c r="R510" s="31">
        <v>14.580765447297152</v>
      </c>
    </row>
    <row r="511" spans="2:18" x14ac:dyDescent="0.35">
      <c r="B511" s="28">
        <v>504</v>
      </c>
      <c r="C511" s="29">
        <v>1</v>
      </c>
      <c r="D511" s="29">
        <v>1</v>
      </c>
      <c r="E511" s="29">
        <v>1</v>
      </c>
      <c r="F511" s="29">
        <v>0</v>
      </c>
      <c r="G511" s="29">
        <v>0</v>
      </c>
      <c r="H511" s="29">
        <v>0</v>
      </c>
      <c r="I511" s="29">
        <v>1</v>
      </c>
      <c r="J511" s="29">
        <v>0</v>
      </c>
      <c r="K511" s="30">
        <v>26.468110098269122</v>
      </c>
      <c r="L511" s="30">
        <v>20.434799369176602</v>
      </c>
      <c r="M511" s="30">
        <v>28.747564146216028</v>
      </c>
      <c r="N511" s="30">
        <v>20.638857951784097</v>
      </c>
      <c r="O511" s="30">
        <v>24.446309735416829</v>
      </c>
      <c r="P511" s="30">
        <v>23.547217336513075</v>
      </c>
      <c r="Q511" s="30">
        <v>21.650452139629973</v>
      </c>
      <c r="R511" s="31">
        <v>12.952139003508945</v>
      </c>
    </row>
    <row r="512" spans="2:18" x14ac:dyDescent="0.35">
      <c r="B512" s="28">
        <v>505</v>
      </c>
      <c r="C512" s="29">
        <v>0</v>
      </c>
      <c r="D512" s="29">
        <v>0</v>
      </c>
      <c r="E512" s="29">
        <v>1</v>
      </c>
      <c r="F512" s="29">
        <v>1</v>
      </c>
      <c r="G512" s="29">
        <v>0</v>
      </c>
      <c r="H512" s="29">
        <v>1</v>
      </c>
      <c r="I512" s="29">
        <v>1</v>
      </c>
      <c r="J512" s="29">
        <v>0</v>
      </c>
      <c r="K512" s="30">
        <v>26.00908870239812</v>
      </c>
      <c r="L512" s="30">
        <v>18.917740127538451</v>
      </c>
      <c r="M512" s="30">
        <v>26.143039526124568</v>
      </c>
      <c r="N512" s="30">
        <v>19.534068435695364</v>
      </c>
      <c r="O512" s="30">
        <v>23.917435934192277</v>
      </c>
      <c r="P512" s="30">
        <v>25.646218760713051</v>
      </c>
      <c r="Q512" s="30">
        <v>19.562725835216156</v>
      </c>
      <c r="R512" s="31">
        <v>13.082961855160852</v>
      </c>
    </row>
    <row r="513" spans="2:18" x14ac:dyDescent="0.35">
      <c r="B513" s="28">
        <v>506</v>
      </c>
      <c r="C513" s="29">
        <v>1</v>
      </c>
      <c r="D513" s="29">
        <v>1</v>
      </c>
      <c r="E513" s="29">
        <v>1</v>
      </c>
      <c r="F513" s="29">
        <v>0</v>
      </c>
      <c r="G513" s="29">
        <v>0</v>
      </c>
      <c r="H513" s="29">
        <v>1</v>
      </c>
      <c r="I513" s="29">
        <v>1</v>
      </c>
      <c r="J513" s="29">
        <v>0</v>
      </c>
      <c r="K513" s="30">
        <v>29.302406888912031</v>
      </c>
      <c r="L513" s="30">
        <v>24.193128875009823</v>
      </c>
      <c r="M513" s="30">
        <v>28.649996989094788</v>
      </c>
      <c r="N513" s="30">
        <v>21.340591976319512</v>
      </c>
      <c r="O513" s="30">
        <v>24.380129269426824</v>
      </c>
      <c r="P513" s="30">
        <v>24.350520315773267</v>
      </c>
      <c r="Q513" s="30">
        <v>20.124507736529978</v>
      </c>
      <c r="R513" s="31">
        <v>15.108699311427689</v>
      </c>
    </row>
    <row r="514" spans="2:18" x14ac:dyDescent="0.35">
      <c r="B514" s="28">
        <v>507</v>
      </c>
      <c r="C514" s="29">
        <v>1</v>
      </c>
      <c r="D514" s="29">
        <v>1</v>
      </c>
      <c r="E514" s="29">
        <v>1</v>
      </c>
      <c r="F514" s="29">
        <v>0</v>
      </c>
      <c r="G514" s="29">
        <v>0</v>
      </c>
      <c r="H514" s="29">
        <v>1</v>
      </c>
      <c r="I514" s="29">
        <v>1</v>
      </c>
      <c r="J514" s="29">
        <v>0</v>
      </c>
      <c r="K514" s="30">
        <v>27.398421986128323</v>
      </c>
      <c r="L514" s="30">
        <v>24.682166424947759</v>
      </c>
      <c r="M514" s="30">
        <v>28.10243123570427</v>
      </c>
      <c r="N514" s="30">
        <v>23.460712169788636</v>
      </c>
      <c r="O514" s="30">
        <v>22.121357707317376</v>
      </c>
      <c r="P514" s="30">
        <v>24.044146432467357</v>
      </c>
      <c r="Q514" s="30">
        <v>19.646128758904936</v>
      </c>
      <c r="R514" s="31">
        <v>15.964601470686976</v>
      </c>
    </row>
    <row r="515" spans="2:18" x14ac:dyDescent="0.35">
      <c r="B515" s="28">
        <v>508</v>
      </c>
      <c r="C515" s="29">
        <v>1</v>
      </c>
      <c r="D515" s="29">
        <v>0</v>
      </c>
      <c r="E515" s="29">
        <v>0</v>
      </c>
      <c r="F515" s="29">
        <v>0</v>
      </c>
      <c r="G515" s="29">
        <v>0</v>
      </c>
      <c r="H515" s="29">
        <v>1</v>
      </c>
      <c r="I515" s="29">
        <v>1</v>
      </c>
      <c r="J515" s="29">
        <v>0</v>
      </c>
      <c r="K515" s="30">
        <v>25.286843724834249</v>
      </c>
      <c r="L515" s="30">
        <v>20.075224298986644</v>
      </c>
      <c r="M515" s="30">
        <v>18.992572790675364</v>
      </c>
      <c r="N515" s="30">
        <v>15.71089800094855</v>
      </c>
      <c r="O515" s="30">
        <v>21.118461118224573</v>
      </c>
      <c r="P515" s="30">
        <v>29.383831711068957</v>
      </c>
      <c r="Q515" s="30">
        <v>18.375976519873301</v>
      </c>
      <c r="R515" s="31">
        <v>12.724573362274006</v>
      </c>
    </row>
    <row r="516" spans="2:18" x14ac:dyDescent="0.35">
      <c r="B516" s="28">
        <v>509</v>
      </c>
      <c r="C516" s="29">
        <v>1</v>
      </c>
      <c r="D516" s="29">
        <v>0</v>
      </c>
      <c r="E516" s="29">
        <v>0</v>
      </c>
      <c r="F516" s="29">
        <v>0</v>
      </c>
      <c r="G516" s="29">
        <v>0</v>
      </c>
      <c r="H516" s="29">
        <v>1</v>
      </c>
      <c r="I516" s="29">
        <v>1</v>
      </c>
      <c r="J516" s="29">
        <v>1</v>
      </c>
      <c r="K516" s="30">
        <v>26.326173031677939</v>
      </c>
      <c r="L516" s="30">
        <v>19.545861523442213</v>
      </c>
      <c r="M516" s="30">
        <v>19.550380605405106</v>
      </c>
      <c r="N516" s="30">
        <v>22.747449776922529</v>
      </c>
      <c r="O516" s="30">
        <v>22.401292086429727</v>
      </c>
      <c r="P516" s="30">
        <v>26.208308761610208</v>
      </c>
      <c r="Q516" s="30">
        <v>20.514900597256901</v>
      </c>
      <c r="R516" s="31">
        <v>21.731366316715594</v>
      </c>
    </row>
    <row r="517" spans="2:18" x14ac:dyDescent="0.35">
      <c r="B517" s="28">
        <v>510</v>
      </c>
      <c r="C517" s="29">
        <v>1</v>
      </c>
      <c r="D517" s="29">
        <v>0</v>
      </c>
      <c r="E517" s="29">
        <v>1</v>
      </c>
      <c r="F517" s="29">
        <v>0</v>
      </c>
      <c r="G517" s="29">
        <v>0</v>
      </c>
      <c r="H517" s="29">
        <v>1</v>
      </c>
      <c r="I517" s="29">
        <v>1</v>
      </c>
      <c r="J517" s="29">
        <v>1</v>
      </c>
      <c r="K517" s="30">
        <v>27.415141554212997</v>
      </c>
      <c r="L517" s="30">
        <v>19.54178817618164</v>
      </c>
      <c r="M517" s="30">
        <v>24.309547493937789</v>
      </c>
      <c r="N517" s="30">
        <v>22.237577379371164</v>
      </c>
      <c r="O517" s="30">
        <v>22.09069179644138</v>
      </c>
      <c r="P517" s="30">
        <v>25.969350289614201</v>
      </c>
      <c r="Q517" s="30">
        <v>17.494402885815404</v>
      </c>
      <c r="R517" s="31">
        <v>15.15359006794697</v>
      </c>
    </row>
    <row r="518" spans="2:18" x14ac:dyDescent="0.35">
      <c r="B518" s="28">
        <v>511</v>
      </c>
      <c r="C518" s="29">
        <v>0</v>
      </c>
      <c r="D518" s="29">
        <v>1</v>
      </c>
      <c r="E518" s="29">
        <v>1</v>
      </c>
      <c r="F518" s="29">
        <v>0</v>
      </c>
      <c r="G518" s="29">
        <v>0</v>
      </c>
      <c r="H518" s="29">
        <v>1</v>
      </c>
      <c r="I518" s="29">
        <v>1</v>
      </c>
      <c r="J518" s="29">
        <v>0</v>
      </c>
      <c r="K518" s="30">
        <v>21.610724443300853</v>
      </c>
      <c r="L518" s="30">
        <v>21.716331502101166</v>
      </c>
      <c r="M518" s="30">
        <v>26.77052461838684</v>
      </c>
      <c r="N518" s="30">
        <v>25.122792153552574</v>
      </c>
      <c r="O518" s="30">
        <v>22.987434438891405</v>
      </c>
      <c r="P518" s="30">
        <v>22.850609357936246</v>
      </c>
      <c r="Q518" s="30">
        <v>22.188036757740214</v>
      </c>
      <c r="R518" s="31">
        <v>17.572146579774653</v>
      </c>
    </row>
    <row r="519" spans="2:18" x14ac:dyDescent="0.35">
      <c r="B519" s="28">
        <v>512</v>
      </c>
      <c r="C519" s="29">
        <v>1</v>
      </c>
      <c r="D519" s="29">
        <v>0</v>
      </c>
      <c r="E519" s="29">
        <v>1</v>
      </c>
      <c r="F519" s="29">
        <v>1</v>
      </c>
      <c r="G519" s="29">
        <v>0</v>
      </c>
      <c r="H519" s="29">
        <v>1</v>
      </c>
      <c r="I519" s="29">
        <v>1</v>
      </c>
      <c r="J519" s="29">
        <v>0</v>
      </c>
      <c r="K519" s="30">
        <v>29.096475124623428</v>
      </c>
      <c r="L519" s="30">
        <v>17.205286168396558</v>
      </c>
      <c r="M519" s="30">
        <v>25.849812283385027</v>
      </c>
      <c r="N519" s="30">
        <v>18.826088403906155</v>
      </c>
      <c r="O519" s="30">
        <v>20.825564291120031</v>
      </c>
      <c r="P519" s="30">
        <v>24.160639352439034</v>
      </c>
      <c r="Q519" s="30">
        <v>21.192475112974115</v>
      </c>
      <c r="R519" s="31">
        <v>14.818078055030794</v>
      </c>
    </row>
    <row r="520" spans="2:18" x14ac:dyDescent="0.35">
      <c r="B520" s="28">
        <v>513</v>
      </c>
      <c r="C520" s="29">
        <v>1</v>
      </c>
      <c r="D520" s="29">
        <v>0</v>
      </c>
      <c r="E520" s="29">
        <v>1</v>
      </c>
      <c r="F520" s="29">
        <v>0</v>
      </c>
      <c r="G520" s="29">
        <v>0</v>
      </c>
      <c r="H520" s="29">
        <v>1</v>
      </c>
      <c r="I520" s="29">
        <v>1</v>
      </c>
      <c r="J520" s="29">
        <v>0</v>
      </c>
      <c r="K520" s="30">
        <v>28.362698899153465</v>
      </c>
      <c r="L520" s="30">
        <v>22.608351078202588</v>
      </c>
      <c r="M520" s="30">
        <v>28.278836284678373</v>
      </c>
      <c r="N520" s="30">
        <v>24.317998007752145</v>
      </c>
      <c r="O520" s="30">
        <v>23.024928988874738</v>
      </c>
      <c r="P520" s="30">
        <v>29.190923932327895</v>
      </c>
      <c r="Q520" s="30">
        <v>17.08102014664858</v>
      </c>
      <c r="R520" s="31">
        <v>14.906932582364673</v>
      </c>
    </row>
    <row r="521" spans="2:18" x14ac:dyDescent="0.35">
      <c r="B521" s="28">
        <v>514</v>
      </c>
      <c r="C521" s="29">
        <v>1</v>
      </c>
      <c r="D521" s="29">
        <v>0</v>
      </c>
      <c r="E521" s="29">
        <v>1</v>
      </c>
      <c r="F521" s="29">
        <v>0</v>
      </c>
      <c r="G521" s="29">
        <v>0</v>
      </c>
      <c r="H521" s="29">
        <v>1</v>
      </c>
      <c r="I521" s="29">
        <v>1</v>
      </c>
      <c r="J521" s="29">
        <v>0</v>
      </c>
      <c r="K521" s="30">
        <v>26.087517268522181</v>
      </c>
      <c r="L521" s="30">
        <v>16.188335656780506</v>
      </c>
      <c r="M521" s="30">
        <v>26.17653999697453</v>
      </c>
      <c r="N521" s="30">
        <v>26.556600238091164</v>
      </c>
      <c r="O521" s="30">
        <v>20.021182712514182</v>
      </c>
      <c r="P521" s="30">
        <v>23.830458225265321</v>
      </c>
      <c r="Q521" s="30">
        <v>18.640672120913411</v>
      </c>
      <c r="R521" s="31">
        <v>13.309925102210219</v>
      </c>
    </row>
    <row r="522" spans="2:18" x14ac:dyDescent="0.35">
      <c r="B522" s="28">
        <v>515</v>
      </c>
      <c r="C522" s="29">
        <v>0</v>
      </c>
      <c r="D522" s="29">
        <v>1</v>
      </c>
      <c r="E522" s="29">
        <v>1</v>
      </c>
      <c r="F522" s="29">
        <v>0</v>
      </c>
      <c r="G522" s="29">
        <v>1</v>
      </c>
      <c r="H522" s="29">
        <v>1</v>
      </c>
      <c r="I522" s="29">
        <v>1</v>
      </c>
      <c r="J522" s="29">
        <v>0</v>
      </c>
      <c r="K522" s="30">
        <v>21.166038031224986</v>
      </c>
      <c r="L522" s="30">
        <v>22.290903643841702</v>
      </c>
      <c r="M522" s="30">
        <v>27.55602700221338</v>
      </c>
      <c r="N522" s="30">
        <v>19.37852436356853</v>
      </c>
      <c r="O522" s="30">
        <v>22.775887324680774</v>
      </c>
      <c r="P522" s="30">
        <v>25.468762663527794</v>
      </c>
      <c r="Q522" s="30">
        <v>21.782448823928995</v>
      </c>
      <c r="R522" s="31">
        <v>14.760721807475509</v>
      </c>
    </row>
    <row r="523" spans="2:18" x14ac:dyDescent="0.35">
      <c r="B523" s="28">
        <v>516</v>
      </c>
      <c r="C523" s="29">
        <v>0</v>
      </c>
      <c r="D523" s="29">
        <v>1</v>
      </c>
      <c r="E523" s="29">
        <v>1</v>
      </c>
      <c r="F523" s="29">
        <v>0</v>
      </c>
      <c r="G523" s="29">
        <v>0</v>
      </c>
      <c r="H523" s="29">
        <v>1</v>
      </c>
      <c r="I523" s="29">
        <v>1</v>
      </c>
      <c r="J523" s="29">
        <v>0</v>
      </c>
      <c r="K523" s="30">
        <v>22.653142033891005</v>
      </c>
      <c r="L523" s="30">
        <v>26.220074567147293</v>
      </c>
      <c r="M523" s="30">
        <v>25.860699445047889</v>
      </c>
      <c r="N523" s="30">
        <v>21.568533759266039</v>
      </c>
      <c r="O523" s="30">
        <v>22.457814959623772</v>
      </c>
      <c r="P523" s="30">
        <v>23.256943545091257</v>
      </c>
      <c r="Q523" s="30">
        <v>19.779905586147738</v>
      </c>
      <c r="R523" s="31">
        <v>14.181706582019119</v>
      </c>
    </row>
    <row r="524" spans="2:18" x14ac:dyDescent="0.35">
      <c r="B524" s="28">
        <v>517</v>
      </c>
      <c r="C524" s="29">
        <v>1</v>
      </c>
      <c r="D524" s="29">
        <v>0</v>
      </c>
      <c r="E524" s="29">
        <v>1</v>
      </c>
      <c r="F524" s="29">
        <v>0</v>
      </c>
      <c r="G524" s="29">
        <v>0</v>
      </c>
      <c r="H524" s="29">
        <v>1</v>
      </c>
      <c r="I524" s="29">
        <v>1</v>
      </c>
      <c r="J524" s="29">
        <v>0</v>
      </c>
      <c r="K524" s="30">
        <v>24.518056083625574</v>
      </c>
      <c r="L524" s="30">
        <v>17.704142183754971</v>
      </c>
      <c r="M524" s="30">
        <v>23.948975998457374</v>
      </c>
      <c r="N524" s="30">
        <v>23.755617875232286</v>
      </c>
      <c r="O524" s="30">
        <v>21.822904543646452</v>
      </c>
      <c r="P524" s="30">
        <v>25.615827726577056</v>
      </c>
      <c r="Q524" s="30">
        <v>19.319833573409923</v>
      </c>
      <c r="R524" s="31">
        <v>14.456475860455042</v>
      </c>
    </row>
    <row r="525" spans="2:18" x14ac:dyDescent="0.35">
      <c r="B525" s="28">
        <v>518</v>
      </c>
      <c r="C525" s="29">
        <v>1</v>
      </c>
      <c r="D525" s="29">
        <v>1</v>
      </c>
      <c r="E525" s="29">
        <v>1</v>
      </c>
      <c r="F525" s="29">
        <v>0</v>
      </c>
      <c r="G525" s="29">
        <v>0</v>
      </c>
      <c r="H525" s="29">
        <v>1</v>
      </c>
      <c r="I525" s="29">
        <v>1</v>
      </c>
      <c r="J525" s="29">
        <v>0</v>
      </c>
      <c r="K525" s="30">
        <v>30.756676447140649</v>
      </c>
      <c r="L525" s="30">
        <v>21.420726677014017</v>
      </c>
      <c r="M525" s="30">
        <v>27.091668172977208</v>
      </c>
      <c r="N525" s="30">
        <v>19.974600569590393</v>
      </c>
      <c r="O525" s="30">
        <v>23.900613559035424</v>
      </c>
      <c r="P525" s="30">
        <v>22.745651575625477</v>
      </c>
      <c r="Q525" s="30">
        <v>21.027576205724738</v>
      </c>
      <c r="R525" s="31">
        <v>16.116805118900022</v>
      </c>
    </row>
    <row r="526" spans="2:18" x14ac:dyDescent="0.35">
      <c r="B526" s="28">
        <v>519</v>
      </c>
      <c r="C526" s="29">
        <v>1</v>
      </c>
      <c r="D526" s="29">
        <v>1</v>
      </c>
      <c r="E526" s="29">
        <v>0</v>
      </c>
      <c r="F526" s="29">
        <v>0</v>
      </c>
      <c r="G526" s="29">
        <v>0</v>
      </c>
      <c r="H526" s="29">
        <v>1</v>
      </c>
      <c r="I526" s="29">
        <v>1</v>
      </c>
      <c r="J526" s="29">
        <v>0</v>
      </c>
      <c r="K526" s="30">
        <v>27.633006090080421</v>
      </c>
      <c r="L526" s="30">
        <v>20.379784034581103</v>
      </c>
      <c r="M526" s="30">
        <v>22.615838496391817</v>
      </c>
      <c r="N526" s="30">
        <v>19.12516737008232</v>
      </c>
      <c r="O526" s="30">
        <v>22.199999522032055</v>
      </c>
      <c r="P526" s="30">
        <v>25.26305985519004</v>
      </c>
      <c r="Q526" s="30">
        <v>19.831089283368755</v>
      </c>
      <c r="R526" s="31">
        <v>16.672924004497599</v>
      </c>
    </row>
    <row r="527" spans="2:18" x14ac:dyDescent="0.35">
      <c r="B527" s="28">
        <v>520</v>
      </c>
      <c r="C527" s="29">
        <v>1</v>
      </c>
      <c r="D527" s="29">
        <v>1</v>
      </c>
      <c r="E527" s="29">
        <v>1</v>
      </c>
      <c r="F527" s="29">
        <v>0</v>
      </c>
      <c r="G527" s="29">
        <v>0</v>
      </c>
      <c r="H527" s="29">
        <v>1</v>
      </c>
      <c r="I527" s="29">
        <v>1</v>
      </c>
      <c r="J527" s="29">
        <v>1</v>
      </c>
      <c r="K527" s="30">
        <v>27.619125048695111</v>
      </c>
      <c r="L527" s="30">
        <v>21.214305321223044</v>
      </c>
      <c r="M527" s="30">
        <v>25.946449562423091</v>
      </c>
      <c r="N527" s="30">
        <v>28.739183782545474</v>
      </c>
      <c r="O527" s="30">
        <v>19.784232026234204</v>
      </c>
      <c r="P527" s="30">
        <v>23.425307099039639</v>
      </c>
      <c r="Q527" s="30">
        <v>19.700754155344455</v>
      </c>
      <c r="R527" s="31">
        <v>18.283230828220844</v>
      </c>
    </row>
    <row r="528" spans="2:18" x14ac:dyDescent="0.35">
      <c r="B528" s="28">
        <v>521</v>
      </c>
      <c r="C528" s="29">
        <v>1</v>
      </c>
      <c r="D528" s="29">
        <v>1</v>
      </c>
      <c r="E528" s="29">
        <v>1</v>
      </c>
      <c r="F528" s="29">
        <v>0</v>
      </c>
      <c r="G528" s="29">
        <v>0</v>
      </c>
      <c r="H528" s="29">
        <v>1</v>
      </c>
      <c r="I528" s="29">
        <v>1</v>
      </c>
      <c r="J528" s="29">
        <v>0</v>
      </c>
      <c r="K528" s="30">
        <v>28.815123185661367</v>
      </c>
      <c r="L528" s="30">
        <v>22.35711971480103</v>
      </c>
      <c r="M528" s="30">
        <v>24.410465426271699</v>
      </c>
      <c r="N528" s="30">
        <v>16.36901542968657</v>
      </c>
      <c r="O528" s="30">
        <v>20.952632547520849</v>
      </c>
      <c r="P528" s="30">
        <v>27.087942427620643</v>
      </c>
      <c r="Q528" s="30">
        <v>20.494913940663601</v>
      </c>
      <c r="R528" s="31">
        <v>14.561490709226902</v>
      </c>
    </row>
    <row r="529" spans="2:18" x14ac:dyDescent="0.35">
      <c r="B529" s="28">
        <v>522</v>
      </c>
      <c r="C529" s="29">
        <v>0</v>
      </c>
      <c r="D529" s="29">
        <v>1</v>
      </c>
      <c r="E529" s="29">
        <v>0</v>
      </c>
      <c r="F529" s="29">
        <v>0</v>
      </c>
      <c r="G529" s="29">
        <v>1</v>
      </c>
      <c r="H529" s="29">
        <v>1</v>
      </c>
      <c r="I529" s="29">
        <v>1</v>
      </c>
      <c r="J529" s="29">
        <v>0</v>
      </c>
      <c r="K529" s="30">
        <v>24.026017581639376</v>
      </c>
      <c r="L529" s="30">
        <v>24.2856626013238</v>
      </c>
      <c r="M529" s="30">
        <v>22.558994886513023</v>
      </c>
      <c r="N529" s="30">
        <v>18.714902899627766</v>
      </c>
      <c r="O529" s="30">
        <v>19.13342461798257</v>
      </c>
      <c r="P529" s="30">
        <v>25.363736979291982</v>
      </c>
      <c r="Q529" s="30">
        <v>16.626759164882067</v>
      </c>
      <c r="R529" s="31">
        <v>12.211146121550396</v>
      </c>
    </row>
    <row r="530" spans="2:18" x14ac:dyDescent="0.35">
      <c r="B530" s="28">
        <v>523</v>
      </c>
      <c r="C530" s="29">
        <v>1</v>
      </c>
      <c r="D530" s="29">
        <v>0</v>
      </c>
      <c r="E530" s="29">
        <v>1</v>
      </c>
      <c r="F530" s="29">
        <v>1</v>
      </c>
      <c r="G530" s="29">
        <v>0</v>
      </c>
      <c r="H530" s="29">
        <v>1</v>
      </c>
      <c r="I530" s="29">
        <v>1</v>
      </c>
      <c r="J530" s="29">
        <v>0</v>
      </c>
      <c r="K530" s="30">
        <v>25.230717641800755</v>
      </c>
      <c r="L530" s="30">
        <v>20.437651022039393</v>
      </c>
      <c r="M530" s="30">
        <v>24.061126560898657</v>
      </c>
      <c r="N530" s="30">
        <v>18.91313362458823</v>
      </c>
      <c r="O530" s="30">
        <v>22.979925376508621</v>
      </c>
      <c r="P530" s="30">
        <v>28.363167219488595</v>
      </c>
      <c r="Q530" s="30">
        <v>20.714797205052097</v>
      </c>
      <c r="R530" s="31">
        <v>14.975649279834194</v>
      </c>
    </row>
    <row r="531" spans="2:18" x14ac:dyDescent="0.35">
      <c r="B531" s="28">
        <v>524</v>
      </c>
      <c r="C531" s="29">
        <v>1</v>
      </c>
      <c r="D531" s="29">
        <v>0</v>
      </c>
      <c r="E531" s="29">
        <v>1</v>
      </c>
      <c r="F531" s="29">
        <v>0</v>
      </c>
      <c r="G531" s="29">
        <v>0</v>
      </c>
      <c r="H531" s="29">
        <v>1</v>
      </c>
      <c r="I531" s="29">
        <v>1</v>
      </c>
      <c r="J531" s="29">
        <v>0</v>
      </c>
      <c r="K531" s="30">
        <v>29.453701547071983</v>
      </c>
      <c r="L531" s="30">
        <v>19.294376170581842</v>
      </c>
      <c r="M531" s="30">
        <v>23.944229526402225</v>
      </c>
      <c r="N531" s="30">
        <v>22.666691442078989</v>
      </c>
      <c r="O531" s="30">
        <v>23.09846501324413</v>
      </c>
      <c r="P531" s="30">
        <v>28.37976153884199</v>
      </c>
      <c r="Q531" s="30">
        <v>21.928506001047008</v>
      </c>
      <c r="R531" s="31">
        <v>15.424598559378298</v>
      </c>
    </row>
    <row r="532" spans="2:18" x14ac:dyDescent="0.35">
      <c r="B532" s="28">
        <v>525</v>
      </c>
      <c r="C532" s="29">
        <v>0</v>
      </c>
      <c r="D532" s="29">
        <v>0</v>
      </c>
      <c r="E532" s="29">
        <v>0</v>
      </c>
      <c r="F532" s="29">
        <v>0</v>
      </c>
      <c r="G532" s="29">
        <v>0</v>
      </c>
      <c r="H532" s="29">
        <v>1</v>
      </c>
      <c r="I532" s="29">
        <v>1</v>
      </c>
      <c r="J532" s="29">
        <v>1</v>
      </c>
      <c r="K532" s="30">
        <v>24.28308718044844</v>
      </c>
      <c r="L532" s="30">
        <v>22.375432788535605</v>
      </c>
      <c r="M532" s="30">
        <v>22.075466619103359</v>
      </c>
      <c r="N532" s="30">
        <v>20.006665207790174</v>
      </c>
      <c r="O532" s="30">
        <v>23.798836302912083</v>
      </c>
      <c r="P532" s="30">
        <v>26.379330746126474</v>
      </c>
      <c r="Q532" s="30">
        <v>20.545955657202381</v>
      </c>
      <c r="R532" s="31">
        <v>14.195348701740246</v>
      </c>
    </row>
    <row r="533" spans="2:18" x14ac:dyDescent="0.35">
      <c r="B533" s="28">
        <v>526</v>
      </c>
      <c r="C533" s="29">
        <v>1</v>
      </c>
      <c r="D533" s="29">
        <v>0</v>
      </c>
      <c r="E533" s="29">
        <v>0</v>
      </c>
      <c r="F533" s="29">
        <v>0</v>
      </c>
      <c r="G533" s="29">
        <v>0</v>
      </c>
      <c r="H533" s="29">
        <v>1</v>
      </c>
      <c r="I533" s="29">
        <v>1</v>
      </c>
      <c r="J533" s="29">
        <v>0</v>
      </c>
      <c r="K533" s="30">
        <v>27.307933686768685</v>
      </c>
      <c r="L533" s="30">
        <v>21.647762843282738</v>
      </c>
      <c r="M533" s="30">
        <v>20.840976212962889</v>
      </c>
      <c r="N533" s="30">
        <v>19.804759867184906</v>
      </c>
      <c r="O533" s="30">
        <v>19.442577987994159</v>
      </c>
      <c r="P533" s="30">
        <v>25.692021802946556</v>
      </c>
      <c r="Q533" s="30">
        <v>18.362821858499867</v>
      </c>
      <c r="R533" s="31">
        <v>16.516937728242336</v>
      </c>
    </row>
    <row r="534" spans="2:18" x14ac:dyDescent="0.35">
      <c r="B534" s="28">
        <v>527</v>
      </c>
      <c r="C534" s="29">
        <v>0</v>
      </c>
      <c r="D534" s="29">
        <v>0</v>
      </c>
      <c r="E534" s="29">
        <v>1</v>
      </c>
      <c r="F534" s="29">
        <v>0</v>
      </c>
      <c r="G534" s="29">
        <v>0</v>
      </c>
      <c r="H534" s="29">
        <v>1</v>
      </c>
      <c r="I534" s="29">
        <v>1</v>
      </c>
      <c r="J534" s="29">
        <v>0</v>
      </c>
      <c r="K534" s="30">
        <v>25.599105547002747</v>
      </c>
      <c r="L534" s="30">
        <v>20.955908496111679</v>
      </c>
      <c r="M534" s="30">
        <v>28.143117895211599</v>
      </c>
      <c r="N534" s="30">
        <v>19.839512302517033</v>
      </c>
      <c r="O534" s="30">
        <v>18.550940906185627</v>
      </c>
      <c r="P534" s="30">
        <v>22.226317163779729</v>
      </c>
      <c r="Q534" s="30">
        <v>21.31397809054593</v>
      </c>
      <c r="R534" s="31">
        <v>15.378875717878547</v>
      </c>
    </row>
    <row r="535" spans="2:18" x14ac:dyDescent="0.35">
      <c r="B535" s="28">
        <v>528</v>
      </c>
      <c r="C535" s="29">
        <v>0</v>
      </c>
      <c r="D535" s="29">
        <v>1</v>
      </c>
      <c r="E535" s="29">
        <v>1</v>
      </c>
      <c r="F535" s="29">
        <v>0</v>
      </c>
      <c r="G535" s="29">
        <v>0</v>
      </c>
      <c r="H535" s="29">
        <v>1</v>
      </c>
      <c r="I535" s="29">
        <v>1</v>
      </c>
      <c r="J535" s="29">
        <v>1</v>
      </c>
      <c r="K535" s="30">
        <v>23.458091703197859</v>
      </c>
      <c r="L535" s="30">
        <v>23.664188730955484</v>
      </c>
      <c r="M535" s="30">
        <v>25.270804057893873</v>
      </c>
      <c r="N535" s="30">
        <v>17.762540126545417</v>
      </c>
      <c r="O535" s="30">
        <v>24.594625103436286</v>
      </c>
      <c r="P535" s="30">
        <v>24.824527764730512</v>
      </c>
      <c r="Q535" s="30">
        <v>20.23364523139858</v>
      </c>
      <c r="R535" s="31">
        <v>20.188029188846432</v>
      </c>
    </row>
    <row r="536" spans="2:18" x14ac:dyDescent="0.35">
      <c r="B536" s="28">
        <v>529</v>
      </c>
      <c r="C536" s="29">
        <v>1</v>
      </c>
      <c r="D536" s="29">
        <v>1</v>
      </c>
      <c r="E536" s="29">
        <v>1</v>
      </c>
      <c r="F536" s="29">
        <v>0</v>
      </c>
      <c r="G536" s="29">
        <v>0</v>
      </c>
      <c r="H536" s="29">
        <v>1</v>
      </c>
      <c r="I536" s="29">
        <v>1</v>
      </c>
      <c r="J536" s="29">
        <v>0</v>
      </c>
      <c r="K536" s="30">
        <v>26.901476138649159</v>
      </c>
      <c r="L536" s="30">
        <v>21.613410716934411</v>
      </c>
      <c r="M536" s="30">
        <v>24.05373917689678</v>
      </c>
      <c r="N536" s="30">
        <v>16.782284098418685</v>
      </c>
      <c r="O536" s="30">
        <v>22.749287409745097</v>
      </c>
      <c r="P536" s="30">
        <v>23.658759655579203</v>
      </c>
      <c r="Q536" s="30">
        <v>22.024807112591105</v>
      </c>
      <c r="R536" s="31">
        <v>14.018948414333316</v>
      </c>
    </row>
    <row r="537" spans="2:18" x14ac:dyDescent="0.35">
      <c r="B537" s="28">
        <v>530</v>
      </c>
      <c r="C537" s="29">
        <v>0</v>
      </c>
      <c r="D537" s="29">
        <v>0</v>
      </c>
      <c r="E537" s="29">
        <v>1</v>
      </c>
      <c r="F537" s="29">
        <v>0</v>
      </c>
      <c r="G537" s="29">
        <v>0</v>
      </c>
      <c r="H537" s="29">
        <v>1</v>
      </c>
      <c r="I537" s="29">
        <v>1</v>
      </c>
      <c r="J537" s="29">
        <v>0</v>
      </c>
      <c r="K537" s="30">
        <v>21.813227421952032</v>
      </c>
      <c r="L537" s="30">
        <v>19.846362738425778</v>
      </c>
      <c r="M537" s="30">
        <v>25.314001081285316</v>
      </c>
      <c r="N537" s="30">
        <v>20.999957017215877</v>
      </c>
      <c r="O537" s="30">
        <v>20.984753960865262</v>
      </c>
      <c r="P537" s="30">
        <v>27.774160337172088</v>
      </c>
      <c r="Q537" s="30">
        <v>22.524629432610119</v>
      </c>
      <c r="R537" s="31">
        <v>13.557062056599671</v>
      </c>
    </row>
    <row r="538" spans="2:18" x14ac:dyDescent="0.35">
      <c r="B538" s="28">
        <v>531</v>
      </c>
      <c r="C538" s="29">
        <v>0</v>
      </c>
      <c r="D538" s="29">
        <v>1</v>
      </c>
      <c r="E538" s="29">
        <v>1</v>
      </c>
      <c r="F538" s="29">
        <v>0</v>
      </c>
      <c r="G538" s="29">
        <v>1</v>
      </c>
      <c r="H538" s="29">
        <v>1</v>
      </c>
      <c r="I538" s="29">
        <v>1</v>
      </c>
      <c r="J538" s="29">
        <v>0</v>
      </c>
      <c r="K538" s="30">
        <v>24.825030396126071</v>
      </c>
      <c r="L538" s="30">
        <v>25.220383586890602</v>
      </c>
      <c r="M538" s="30">
        <v>27.860862810979249</v>
      </c>
      <c r="N538" s="30">
        <v>19.00756753271704</v>
      </c>
      <c r="O538" s="30">
        <v>23.458996239245948</v>
      </c>
      <c r="P538" s="30">
        <v>26.736299444849173</v>
      </c>
      <c r="Q538" s="30">
        <v>19.097138449306016</v>
      </c>
      <c r="R538" s="31">
        <v>13.884506995207449</v>
      </c>
    </row>
    <row r="539" spans="2:18" x14ac:dyDescent="0.35">
      <c r="B539" s="28">
        <v>532</v>
      </c>
      <c r="C539" s="29">
        <v>1</v>
      </c>
      <c r="D539" s="29">
        <v>0</v>
      </c>
      <c r="E539" s="29">
        <v>1</v>
      </c>
      <c r="F539" s="29">
        <v>0</v>
      </c>
      <c r="G539" s="29">
        <v>0</v>
      </c>
      <c r="H539" s="29">
        <v>1</v>
      </c>
      <c r="I539" s="29">
        <v>1</v>
      </c>
      <c r="J539" s="29">
        <v>0</v>
      </c>
      <c r="K539" s="30">
        <v>29.177554940827207</v>
      </c>
      <c r="L539" s="30">
        <v>20.333692677550523</v>
      </c>
      <c r="M539" s="30">
        <v>29.889595144339953</v>
      </c>
      <c r="N539" s="30">
        <v>22.113632922093405</v>
      </c>
      <c r="O539" s="30">
        <v>20.574276989646936</v>
      </c>
      <c r="P539" s="30">
        <v>28.368476353060714</v>
      </c>
      <c r="Q539" s="30">
        <v>21.806175443833219</v>
      </c>
      <c r="R539" s="31">
        <v>15.992038589452633</v>
      </c>
    </row>
    <row r="540" spans="2:18" x14ac:dyDescent="0.35">
      <c r="B540" s="28">
        <v>533</v>
      </c>
      <c r="C540" s="29">
        <v>1</v>
      </c>
      <c r="D540" s="29">
        <v>1</v>
      </c>
      <c r="E540" s="29">
        <v>1</v>
      </c>
      <c r="F540" s="29">
        <v>0</v>
      </c>
      <c r="G540" s="29">
        <v>1</v>
      </c>
      <c r="H540" s="29">
        <v>1</v>
      </c>
      <c r="I540" s="29">
        <v>1</v>
      </c>
      <c r="J540" s="29">
        <v>0</v>
      </c>
      <c r="K540" s="30">
        <v>28.854528023691849</v>
      </c>
      <c r="L540" s="30">
        <v>24.039195732812054</v>
      </c>
      <c r="M540" s="30">
        <v>26.749315750597173</v>
      </c>
      <c r="N540" s="30">
        <v>16.129117322074759</v>
      </c>
      <c r="O540" s="30">
        <v>25.018782315001822</v>
      </c>
      <c r="P540" s="30">
        <v>25.310189426766549</v>
      </c>
      <c r="Q540" s="30">
        <v>19.877666877644163</v>
      </c>
      <c r="R540" s="31">
        <v>15.673808925266139</v>
      </c>
    </row>
    <row r="541" spans="2:18" x14ac:dyDescent="0.35">
      <c r="B541" s="28">
        <v>534</v>
      </c>
      <c r="C541" s="29">
        <v>1</v>
      </c>
      <c r="D541" s="29">
        <v>0</v>
      </c>
      <c r="E541" s="29">
        <v>1</v>
      </c>
      <c r="F541" s="29">
        <v>0</v>
      </c>
      <c r="G541" s="29">
        <v>1</v>
      </c>
      <c r="H541" s="29">
        <v>1</v>
      </c>
      <c r="I541" s="29">
        <v>1</v>
      </c>
      <c r="J541" s="29">
        <v>0</v>
      </c>
      <c r="K541" s="30">
        <v>25.904539724599648</v>
      </c>
      <c r="L541" s="30">
        <v>22.853003709344787</v>
      </c>
      <c r="M541" s="30">
        <v>26.610343651148085</v>
      </c>
      <c r="N541" s="30">
        <v>24.069548511004648</v>
      </c>
      <c r="O541" s="30">
        <v>20.821546390069773</v>
      </c>
      <c r="P541" s="30">
        <v>23.882315816981396</v>
      </c>
      <c r="Q541" s="30">
        <v>19.32073353144618</v>
      </c>
      <c r="R541" s="31">
        <v>15.228868096247904</v>
      </c>
    </row>
    <row r="542" spans="2:18" x14ac:dyDescent="0.35">
      <c r="B542" s="28">
        <v>535</v>
      </c>
      <c r="C542" s="29">
        <v>1</v>
      </c>
      <c r="D542" s="29">
        <v>1</v>
      </c>
      <c r="E542" s="29">
        <v>1</v>
      </c>
      <c r="F542" s="29">
        <v>0</v>
      </c>
      <c r="G542" s="29">
        <v>0</v>
      </c>
      <c r="H542" s="29">
        <v>1</v>
      </c>
      <c r="I542" s="29">
        <v>1</v>
      </c>
      <c r="J542" s="29">
        <v>0</v>
      </c>
      <c r="K542" s="30">
        <v>23.156230042905715</v>
      </c>
      <c r="L542" s="30">
        <v>24.183350341001656</v>
      </c>
      <c r="M542" s="30">
        <v>28.027059158842814</v>
      </c>
      <c r="N542" s="30">
        <v>22.649024565432324</v>
      </c>
      <c r="O542" s="30">
        <v>21.804445051361281</v>
      </c>
      <c r="P542" s="30">
        <v>25.266961871041126</v>
      </c>
      <c r="Q542" s="30">
        <v>20.570840872662028</v>
      </c>
      <c r="R542" s="31">
        <v>13.260603191260167</v>
      </c>
    </row>
    <row r="543" spans="2:18" x14ac:dyDescent="0.35">
      <c r="B543" s="28">
        <v>536</v>
      </c>
      <c r="C543" s="29">
        <v>0</v>
      </c>
      <c r="D543" s="29">
        <v>1</v>
      </c>
      <c r="E543" s="29">
        <v>0</v>
      </c>
      <c r="F543" s="29">
        <v>0</v>
      </c>
      <c r="G543" s="29">
        <v>1</v>
      </c>
      <c r="H543" s="29">
        <v>1</v>
      </c>
      <c r="I543" s="29">
        <v>1</v>
      </c>
      <c r="J543" s="29">
        <v>1</v>
      </c>
      <c r="K543" s="30">
        <v>25.169992846959509</v>
      </c>
      <c r="L543" s="30">
        <v>22.048983684617852</v>
      </c>
      <c r="M543" s="30">
        <v>21.253708404716843</v>
      </c>
      <c r="N543" s="30">
        <v>20.304908958369161</v>
      </c>
      <c r="O543" s="30">
        <v>27.407856532581292</v>
      </c>
      <c r="P543" s="30">
        <v>25.245565235092876</v>
      </c>
      <c r="Q543" s="30">
        <v>19.597294000245085</v>
      </c>
      <c r="R543" s="31">
        <v>13.819043054794736</v>
      </c>
    </row>
    <row r="544" spans="2:18" x14ac:dyDescent="0.35">
      <c r="B544" s="28">
        <v>537</v>
      </c>
      <c r="C544" s="29">
        <v>0</v>
      </c>
      <c r="D544" s="29">
        <v>0</v>
      </c>
      <c r="E544" s="29">
        <v>1</v>
      </c>
      <c r="F544" s="29">
        <v>1</v>
      </c>
      <c r="G544" s="29">
        <v>0</v>
      </c>
      <c r="H544" s="29">
        <v>0</v>
      </c>
      <c r="I544" s="29">
        <v>1</v>
      </c>
      <c r="J544" s="29">
        <v>0</v>
      </c>
      <c r="K544" s="30">
        <v>24.31173478456612</v>
      </c>
      <c r="L544" s="30">
        <v>19.765922028480212</v>
      </c>
      <c r="M544" s="30">
        <v>25.928477843115218</v>
      </c>
      <c r="N544" s="30">
        <v>16.94413347452835</v>
      </c>
      <c r="O544" s="30">
        <v>20.806848072480328</v>
      </c>
      <c r="P544" s="30">
        <v>19.702886220247699</v>
      </c>
      <c r="Q544" s="30">
        <v>20.040271928897106</v>
      </c>
      <c r="R544" s="31">
        <v>15.091096206906183</v>
      </c>
    </row>
    <row r="545" spans="2:18" x14ac:dyDescent="0.35">
      <c r="B545" s="28">
        <v>538</v>
      </c>
      <c r="C545" s="29">
        <v>1</v>
      </c>
      <c r="D545" s="29">
        <v>1</v>
      </c>
      <c r="E545" s="29">
        <v>1</v>
      </c>
      <c r="F545" s="29">
        <v>0</v>
      </c>
      <c r="G545" s="29">
        <v>0</v>
      </c>
      <c r="H545" s="29">
        <v>1</v>
      </c>
      <c r="I545" s="29">
        <v>1</v>
      </c>
      <c r="J545" s="29">
        <v>0</v>
      </c>
      <c r="K545" s="30">
        <v>29.517820174429289</v>
      </c>
      <c r="L545" s="30">
        <v>25.767673703455447</v>
      </c>
      <c r="M545" s="30">
        <v>22.330223854660026</v>
      </c>
      <c r="N545" s="30">
        <v>20.814189911856971</v>
      </c>
      <c r="O545" s="30">
        <v>20.503396268448299</v>
      </c>
      <c r="P545" s="30">
        <v>27.770408270728225</v>
      </c>
      <c r="Q545" s="30">
        <v>20.209476755209778</v>
      </c>
      <c r="R545" s="31">
        <v>16.075214803326521</v>
      </c>
    </row>
    <row r="546" spans="2:18" x14ac:dyDescent="0.35">
      <c r="B546" s="28">
        <v>539</v>
      </c>
      <c r="C546" s="29">
        <v>1</v>
      </c>
      <c r="D546" s="29">
        <v>0</v>
      </c>
      <c r="E546" s="29">
        <v>0</v>
      </c>
      <c r="F546" s="29">
        <v>1</v>
      </c>
      <c r="G546" s="29">
        <v>0</v>
      </c>
      <c r="H546" s="29">
        <v>1</v>
      </c>
      <c r="I546" s="29">
        <v>1</v>
      </c>
      <c r="J546" s="29">
        <v>1</v>
      </c>
      <c r="K546" s="30">
        <v>28.817048951899334</v>
      </c>
      <c r="L546" s="30">
        <v>21.25485642513226</v>
      </c>
      <c r="M546" s="30">
        <v>21.578505526046232</v>
      </c>
      <c r="N546" s="30">
        <v>18.382498789671029</v>
      </c>
      <c r="O546" s="30">
        <v>20.460012438199897</v>
      </c>
      <c r="P546" s="30">
        <v>25.904662566713021</v>
      </c>
      <c r="Q546" s="30">
        <v>21.508686020154343</v>
      </c>
      <c r="R546" s="31">
        <v>23.09389168610884</v>
      </c>
    </row>
    <row r="547" spans="2:18" x14ac:dyDescent="0.35">
      <c r="B547" s="28">
        <v>540</v>
      </c>
      <c r="C547" s="29">
        <v>0</v>
      </c>
      <c r="D547" s="29">
        <v>1</v>
      </c>
      <c r="E547" s="29">
        <v>1</v>
      </c>
      <c r="F547" s="29">
        <v>0</v>
      </c>
      <c r="G547" s="29">
        <v>0</v>
      </c>
      <c r="H547" s="29">
        <v>1</v>
      </c>
      <c r="I547" s="29">
        <v>1</v>
      </c>
      <c r="J547" s="29">
        <v>0</v>
      </c>
      <c r="K547" s="30">
        <v>26.478952176471008</v>
      </c>
      <c r="L547" s="30">
        <v>23.573909563039841</v>
      </c>
      <c r="M547" s="30">
        <v>26.683008227508729</v>
      </c>
      <c r="N547" s="30">
        <v>19.615538334043428</v>
      </c>
      <c r="O547" s="30">
        <v>24.499054362076492</v>
      </c>
      <c r="P547" s="30">
        <v>25.049927797225958</v>
      </c>
      <c r="Q547" s="30">
        <v>19.589667162460852</v>
      </c>
      <c r="R547" s="31">
        <v>14.793073962382737</v>
      </c>
    </row>
    <row r="548" spans="2:18" x14ac:dyDescent="0.35">
      <c r="B548" s="28">
        <v>541</v>
      </c>
      <c r="C548" s="29">
        <v>1</v>
      </c>
      <c r="D548" s="29">
        <v>0</v>
      </c>
      <c r="E548" s="29">
        <v>1</v>
      </c>
      <c r="F548" s="29">
        <v>0</v>
      </c>
      <c r="G548" s="29">
        <v>1</v>
      </c>
      <c r="H548" s="29">
        <v>1</v>
      </c>
      <c r="I548" s="29">
        <v>1</v>
      </c>
      <c r="J548" s="29">
        <v>1</v>
      </c>
      <c r="K548" s="30">
        <v>25.080732502102801</v>
      </c>
      <c r="L548" s="30">
        <v>21.361116130862818</v>
      </c>
      <c r="M548" s="30">
        <v>29.442094956628289</v>
      </c>
      <c r="N548" s="30">
        <v>22.034187780047855</v>
      </c>
      <c r="O548" s="30">
        <v>29.941266401051127</v>
      </c>
      <c r="P548" s="30">
        <v>28.391214676786241</v>
      </c>
      <c r="Q548" s="30">
        <v>19.072748251130033</v>
      </c>
      <c r="R548" s="31">
        <v>20.67548033215456</v>
      </c>
    </row>
    <row r="549" spans="2:18" x14ac:dyDescent="0.35">
      <c r="B549" s="28">
        <v>542</v>
      </c>
      <c r="C549" s="29">
        <v>1</v>
      </c>
      <c r="D549" s="29">
        <v>0</v>
      </c>
      <c r="E549" s="29">
        <v>1</v>
      </c>
      <c r="F549" s="29">
        <v>0</v>
      </c>
      <c r="G549" s="29">
        <v>0</v>
      </c>
      <c r="H549" s="29">
        <v>1</v>
      </c>
      <c r="I549" s="29">
        <v>1</v>
      </c>
      <c r="J549" s="29">
        <v>1</v>
      </c>
      <c r="K549" s="30">
        <v>28.118853925256719</v>
      </c>
      <c r="L549" s="30">
        <v>22.924860936475145</v>
      </c>
      <c r="M549" s="30">
        <v>23.755989453893616</v>
      </c>
      <c r="N549" s="30">
        <v>26.948364737968319</v>
      </c>
      <c r="O549" s="30">
        <v>22.11372854205915</v>
      </c>
      <c r="P549" s="30">
        <v>21.23110419487147</v>
      </c>
      <c r="Q549" s="30">
        <v>16.374137088073397</v>
      </c>
      <c r="R549" s="31">
        <v>22.085263329905786</v>
      </c>
    </row>
    <row r="550" spans="2:18" x14ac:dyDescent="0.35">
      <c r="B550" s="28">
        <v>543</v>
      </c>
      <c r="C550" s="29">
        <v>0</v>
      </c>
      <c r="D550" s="29">
        <v>0</v>
      </c>
      <c r="E550" s="29">
        <v>0</v>
      </c>
      <c r="F550" s="29">
        <v>0</v>
      </c>
      <c r="G550" s="29">
        <v>0</v>
      </c>
      <c r="H550" s="29">
        <v>0</v>
      </c>
      <c r="I550" s="29">
        <v>1</v>
      </c>
      <c r="J550" s="29">
        <v>1</v>
      </c>
      <c r="K550" s="30">
        <v>24.593526558216549</v>
      </c>
      <c r="L550" s="30">
        <v>22.57113926944643</v>
      </c>
      <c r="M550" s="30">
        <v>23.761179237783359</v>
      </c>
      <c r="N550" s="30">
        <v>25.665723442581303</v>
      </c>
      <c r="O550" s="30">
        <v>22.32502788684927</v>
      </c>
      <c r="P550" s="30">
        <v>16.985019940786085</v>
      </c>
      <c r="Q550" s="30">
        <v>21.165002372280298</v>
      </c>
      <c r="R550" s="31">
        <v>17.844617753543218</v>
      </c>
    </row>
    <row r="551" spans="2:18" x14ac:dyDescent="0.35">
      <c r="B551" s="28">
        <v>544</v>
      </c>
      <c r="C551" s="29">
        <v>0</v>
      </c>
      <c r="D551" s="29">
        <v>0</v>
      </c>
      <c r="E551" s="29">
        <v>1</v>
      </c>
      <c r="F551" s="29">
        <v>0</v>
      </c>
      <c r="G551" s="29">
        <v>0</v>
      </c>
      <c r="H551" s="29">
        <v>1</v>
      </c>
      <c r="I551" s="29">
        <v>1</v>
      </c>
      <c r="J551" s="29">
        <v>1</v>
      </c>
      <c r="K551" s="30">
        <v>21.134793766604677</v>
      </c>
      <c r="L551" s="30">
        <v>22.46534349012202</v>
      </c>
      <c r="M551" s="30">
        <v>25.407896714618058</v>
      </c>
      <c r="N551" s="30">
        <v>22.703227411643436</v>
      </c>
      <c r="O551" s="30">
        <v>22.307355289071122</v>
      </c>
      <c r="P551" s="30">
        <v>22.342473891851142</v>
      </c>
      <c r="Q551" s="30">
        <v>20.52692136158608</v>
      </c>
      <c r="R551" s="31">
        <v>18.051716164255446</v>
      </c>
    </row>
    <row r="552" spans="2:18" x14ac:dyDescent="0.35">
      <c r="B552" s="28">
        <v>545</v>
      </c>
      <c r="C552" s="29">
        <v>1</v>
      </c>
      <c r="D552" s="29">
        <v>1</v>
      </c>
      <c r="E552" s="29">
        <v>1</v>
      </c>
      <c r="F552" s="29">
        <v>0</v>
      </c>
      <c r="G552" s="29">
        <v>0</v>
      </c>
      <c r="H552" s="29">
        <v>1</v>
      </c>
      <c r="I552" s="29">
        <v>1</v>
      </c>
      <c r="J552" s="29">
        <v>0</v>
      </c>
      <c r="K552" s="30">
        <v>24.599609180636602</v>
      </c>
      <c r="L552" s="30">
        <v>25.574175292641897</v>
      </c>
      <c r="M552" s="30">
        <v>23.64472204708207</v>
      </c>
      <c r="N552" s="30">
        <v>17.632862467929314</v>
      </c>
      <c r="O552" s="30">
        <v>23.259219509838704</v>
      </c>
      <c r="P552" s="30">
        <v>23.09870238461091</v>
      </c>
      <c r="Q552" s="30">
        <v>22.492140124885299</v>
      </c>
      <c r="R552" s="31">
        <v>14.975315707753007</v>
      </c>
    </row>
    <row r="553" spans="2:18" x14ac:dyDescent="0.35">
      <c r="B553" s="28">
        <v>546</v>
      </c>
      <c r="C553" s="29">
        <v>0</v>
      </c>
      <c r="D553" s="29">
        <v>1</v>
      </c>
      <c r="E553" s="29">
        <v>1</v>
      </c>
      <c r="F553" s="29">
        <v>0</v>
      </c>
      <c r="G553" s="29">
        <v>0</v>
      </c>
      <c r="H553" s="29">
        <v>1</v>
      </c>
      <c r="I553" s="29">
        <v>1</v>
      </c>
      <c r="J553" s="29">
        <v>0</v>
      </c>
      <c r="K553" s="30">
        <v>23.605863510396642</v>
      </c>
      <c r="L553" s="30">
        <v>26.339312291097183</v>
      </c>
      <c r="M553" s="30">
        <v>27.545715274666232</v>
      </c>
      <c r="N553" s="30">
        <v>22.74432052376557</v>
      </c>
      <c r="O553" s="30">
        <v>22.878809054785449</v>
      </c>
      <c r="P553" s="30">
        <v>27.137282309565204</v>
      </c>
      <c r="Q553" s="30">
        <v>20.039662554978939</v>
      </c>
      <c r="R553" s="31">
        <v>14.009996302180756</v>
      </c>
    </row>
    <row r="554" spans="2:18" x14ac:dyDescent="0.35">
      <c r="B554" s="28">
        <v>547</v>
      </c>
      <c r="C554" s="29">
        <v>1</v>
      </c>
      <c r="D554" s="29">
        <v>1</v>
      </c>
      <c r="E554" s="29">
        <v>0</v>
      </c>
      <c r="F554" s="29">
        <v>0</v>
      </c>
      <c r="G554" s="29">
        <v>0</v>
      </c>
      <c r="H554" s="29">
        <v>1</v>
      </c>
      <c r="I554" s="29">
        <v>1</v>
      </c>
      <c r="J554" s="29">
        <v>1</v>
      </c>
      <c r="K554" s="30">
        <v>27.994002353545554</v>
      </c>
      <c r="L554" s="30">
        <v>24.910496048592346</v>
      </c>
      <c r="M554" s="30">
        <v>21.409449424284464</v>
      </c>
      <c r="N554" s="30">
        <v>20.024551431260019</v>
      </c>
      <c r="O554" s="30">
        <v>20.37983062976479</v>
      </c>
      <c r="P554" s="30">
        <v>27.757598949805622</v>
      </c>
      <c r="Q554" s="30">
        <v>17.840526766233108</v>
      </c>
      <c r="R554" s="31">
        <v>20.257419843960669</v>
      </c>
    </row>
    <row r="555" spans="2:18" x14ac:dyDescent="0.35">
      <c r="B555" s="28">
        <v>548</v>
      </c>
      <c r="C555" s="29">
        <v>1</v>
      </c>
      <c r="D555" s="29">
        <v>0</v>
      </c>
      <c r="E555" s="29">
        <v>1</v>
      </c>
      <c r="F555" s="29">
        <v>0</v>
      </c>
      <c r="G555" s="29">
        <v>1</v>
      </c>
      <c r="H555" s="29">
        <v>1</v>
      </c>
      <c r="I555" s="29">
        <v>1</v>
      </c>
      <c r="J555" s="29">
        <v>0</v>
      </c>
      <c r="K555" s="30">
        <v>29.086030663732082</v>
      </c>
      <c r="L555" s="30">
        <v>21.586351378958732</v>
      </c>
      <c r="M555" s="30">
        <v>26.293557857278667</v>
      </c>
      <c r="N555" s="30">
        <v>21.941901470072366</v>
      </c>
      <c r="O555" s="30">
        <v>29.169225962329214</v>
      </c>
      <c r="P555" s="30">
        <v>22.295228346675398</v>
      </c>
      <c r="Q555" s="30">
        <v>18.282724534779312</v>
      </c>
      <c r="R555" s="31">
        <v>16.016435926264098</v>
      </c>
    </row>
    <row r="556" spans="2:18" x14ac:dyDescent="0.35">
      <c r="B556" s="28">
        <v>549</v>
      </c>
      <c r="C556" s="29">
        <v>1</v>
      </c>
      <c r="D556" s="29">
        <v>1</v>
      </c>
      <c r="E556" s="29">
        <v>1</v>
      </c>
      <c r="F556" s="29">
        <v>0</v>
      </c>
      <c r="G556" s="29">
        <v>0</v>
      </c>
      <c r="H556" s="29">
        <v>1</v>
      </c>
      <c r="I556" s="29">
        <v>1</v>
      </c>
      <c r="J556" s="29">
        <v>0</v>
      </c>
      <c r="K556" s="30">
        <v>25.886209136291164</v>
      </c>
      <c r="L556" s="30">
        <v>24.250265981032527</v>
      </c>
      <c r="M556" s="30">
        <v>26.333836589864681</v>
      </c>
      <c r="N556" s="30">
        <v>19.704922138069303</v>
      </c>
      <c r="O556" s="30">
        <v>22.060057090946493</v>
      </c>
      <c r="P556" s="30">
        <v>25.703789511671747</v>
      </c>
      <c r="Q556" s="30">
        <v>21.395687728713312</v>
      </c>
      <c r="R556" s="31">
        <v>15.940419267459754</v>
      </c>
    </row>
    <row r="557" spans="2:18" x14ac:dyDescent="0.35">
      <c r="B557" s="28">
        <v>550</v>
      </c>
      <c r="C557" s="29">
        <v>1</v>
      </c>
      <c r="D557" s="29">
        <v>1</v>
      </c>
      <c r="E557" s="29">
        <v>1</v>
      </c>
      <c r="F557" s="29">
        <v>0</v>
      </c>
      <c r="G557" s="29">
        <v>0</v>
      </c>
      <c r="H557" s="29">
        <v>1</v>
      </c>
      <c r="I557" s="29">
        <v>1</v>
      </c>
      <c r="J557" s="29">
        <v>0</v>
      </c>
      <c r="K557" s="30">
        <v>23.683611587803711</v>
      </c>
      <c r="L557" s="30">
        <v>16.883460652907871</v>
      </c>
      <c r="M557" s="30">
        <v>24.253010251320063</v>
      </c>
      <c r="N557" s="30">
        <v>23.454783775164699</v>
      </c>
      <c r="O557" s="30">
        <v>21.010168563967017</v>
      </c>
      <c r="P557" s="30">
        <v>23.072733985486774</v>
      </c>
      <c r="Q557" s="30">
        <v>21.745574405942467</v>
      </c>
      <c r="R557" s="31">
        <v>15.616489403736553</v>
      </c>
    </row>
    <row r="558" spans="2:18" x14ac:dyDescent="0.35">
      <c r="B558" s="28">
        <v>551</v>
      </c>
      <c r="C558" s="29">
        <v>1</v>
      </c>
      <c r="D558" s="29">
        <v>0</v>
      </c>
      <c r="E558" s="29">
        <v>1</v>
      </c>
      <c r="F558" s="29">
        <v>0</v>
      </c>
      <c r="G558" s="29">
        <v>0</v>
      </c>
      <c r="H558" s="29">
        <v>1</v>
      </c>
      <c r="I558" s="29">
        <v>1</v>
      </c>
      <c r="J558" s="29">
        <v>0</v>
      </c>
      <c r="K558" s="30">
        <v>28.88975571211699</v>
      </c>
      <c r="L558" s="30">
        <v>22.097701911256383</v>
      </c>
      <c r="M558" s="30">
        <v>24.432793108302775</v>
      </c>
      <c r="N558" s="30">
        <v>23.384876947630023</v>
      </c>
      <c r="O558" s="30">
        <v>24.621972725025298</v>
      </c>
      <c r="P558" s="30">
        <v>24.233212400098417</v>
      </c>
      <c r="Q558" s="30">
        <v>20.984550561651954</v>
      </c>
      <c r="R558" s="31">
        <v>13.863097103053953</v>
      </c>
    </row>
    <row r="559" spans="2:18" x14ac:dyDescent="0.35">
      <c r="B559" s="28">
        <v>552</v>
      </c>
      <c r="C559" s="29">
        <v>1</v>
      </c>
      <c r="D559" s="29">
        <v>0</v>
      </c>
      <c r="E559" s="29">
        <v>1</v>
      </c>
      <c r="F559" s="29">
        <v>0</v>
      </c>
      <c r="G559" s="29">
        <v>0</v>
      </c>
      <c r="H559" s="29">
        <v>1</v>
      </c>
      <c r="I559" s="29">
        <v>1</v>
      </c>
      <c r="J559" s="29">
        <v>1</v>
      </c>
      <c r="K559" s="30">
        <v>25.6625998795435</v>
      </c>
      <c r="L559" s="30">
        <v>20.117006539953646</v>
      </c>
      <c r="M559" s="30">
        <v>26.876504425327848</v>
      </c>
      <c r="N559" s="30">
        <v>21.055809591887861</v>
      </c>
      <c r="O559" s="30">
        <v>19.623472737535266</v>
      </c>
      <c r="P559" s="30">
        <v>24.35443617205835</v>
      </c>
      <c r="Q559" s="30">
        <v>20.49233682156855</v>
      </c>
      <c r="R559" s="31">
        <v>22.421024425432467</v>
      </c>
    </row>
    <row r="560" spans="2:18" x14ac:dyDescent="0.35">
      <c r="B560" s="28">
        <v>553</v>
      </c>
      <c r="C560" s="29">
        <v>1</v>
      </c>
      <c r="D560" s="29">
        <v>0</v>
      </c>
      <c r="E560" s="29">
        <v>1</v>
      </c>
      <c r="F560" s="29">
        <v>0</v>
      </c>
      <c r="G560" s="29">
        <v>1</v>
      </c>
      <c r="H560" s="29">
        <v>1</v>
      </c>
      <c r="I560" s="29">
        <v>0</v>
      </c>
      <c r="J560" s="29">
        <v>0</v>
      </c>
      <c r="K560" s="30">
        <v>23.626899399697365</v>
      </c>
      <c r="L560" s="30">
        <v>19.134189721532486</v>
      </c>
      <c r="M560" s="30">
        <v>28.179065034687834</v>
      </c>
      <c r="N560" s="30">
        <v>17.427990180430733</v>
      </c>
      <c r="O560" s="30">
        <v>26.823646097623207</v>
      </c>
      <c r="P560" s="30">
        <v>25.063588295338516</v>
      </c>
      <c r="Q560" s="30">
        <v>22.220779003388657</v>
      </c>
      <c r="R560" s="31">
        <v>15.320390205333643</v>
      </c>
    </row>
    <row r="561" spans="2:18" x14ac:dyDescent="0.35">
      <c r="B561" s="28">
        <v>554</v>
      </c>
      <c r="C561" s="29">
        <v>1</v>
      </c>
      <c r="D561" s="29">
        <v>0</v>
      </c>
      <c r="E561" s="29">
        <v>1</v>
      </c>
      <c r="F561" s="29">
        <v>0</v>
      </c>
      <c r="G561" s="29">
        <v>0</v>
      </c>
      <c r="H561" s="29">
        <v>1</v>
      </c>
      <c r="I561" s="29">
        <v>1</v>
      </c>
      <c r="J561" s="29">
        <v>0</v>
      </c>
      <c r="K561" s="30">
        <v>25.19823730657907</v>
      </c>
      <c r="L561" s="30">
        <v>20.90590870929902</v>
      </c>
      <c r="M561" s="30">
        <v>27.007717901602145</v>
      </c>
      <c r="N561" s="30">
        <v>24.857149130916042</v>
      </c>
      <c r="O561" s="30">
        <v>21.132987079520582</v>
      </c>
      <c r="P561" s="30">
        <v>25.772584100307274</v>
      </c>
      <c r="Q561" s="30">
        <v>20.285492515617062</v>
      </c>
      <c r="R561" s="31">
        <v>15.030615968354576</v>
      </c>
    </row>
    <row r="562" spans="2:18" x14ac:dyDescent="0.35">
      <c r="B562" s="28">
        <v>555</v>
      </c>
      <c r="C562" s="29">
        <v>1</v>
      </c>
      <c r="D562" s="29">
        <v>0</v>
      </c>
      <c r="E562" s="29">
        <v>0</v>
      </c>
      <c r="F562" s="29">
        <v>0</v>
      </c>
      <c r="G562" s="29">
        <v>0</v>
      </c>
      <c r="H562" s="29">
        <v>1</v>
      </c>
      <c r="I562" s="29">
        <v>1</v>
      </c>
      <c r="J562" s="29">
        <v>1</v>
      </c>
      <c r="K562" s="30">
        <v>26.417204638782913</v>
      </c>
      <c r="L562" s="30">
        <v>20.334256548761999</v>
      </c>
      <c r="M562" s="30">
        <v>16.811945923070226</v>
      </c>
      <c r="N562" s="30">
        <v>14.187336418400454</v>
      </c>
      <c r="O562" s="30">
        <v>21.769568114842077</v>
      </c>
      <c r="P562" s="30">
        <v>27.785581348914704</v>
      </c>
      <c r="Q562" s="30">
        <v>21.063585158194314</v>
      </c>
      <c r="R562" s="31">
        <v>24.449509778821749</v>
      </c>
    </row>
    <row r="563" spans="2:18" x14ac:dyDescent="0.35">
      <c r="B563" s="28">
        <v>556</v>
      </c>
      <c r="C563" s="29">
        <v>1</v>
      </c>
      <c r="D563" s="29">
        <v>0</v>
      </c>
      <c r="E563" s="29">
        <v>1</v>
      </c>
      <c r="F563" s="29">
        <v>0</v>
      </c>
      <c r="G563" s="29">
        <v>0</v>
      </c>
      <c r="H563" s="29">
        <v>1</v>
      </c>
      <c r="I563" s="29">
        <v>1</v>
      </c>
      <c r="J563" s="29">
        <v>0</v>
      </c>
      <c r="K563" s="30">
        <v>25.92650093653328</v>
      </c>
      <c r="L563" s="30">
        <v>20.696003212486488</v>
      </c>
      <c r="M563" s="30">
        <v>28.41911009706245</v>
      </c>
      <c r="N563" s="30">
        <v>21.8287412773442</v>
      </c>
      <c r="O563" s="30">
        <v>21.37194131901159</v>
      </c>
      <c r="P563" s="30">
        <v>27.571846422961372</v>
      </c>
      <c r="Q563" s="30">
        <v>19.586763381744184</v>
      </c>
      <c r="R563" s="31">
        <v>13.861096496648814</v>
      </c>
    </row>
    <row r="564" spans="2:18" x14ac:dyDescent="0.35">
      <c r="B564" s="28">
        <v>557</v>
      </c>
      <c r="C564" s="29">
        <v>1</v>
      </c>
      <c r="D564" s="29">
        <v>1</v>
      </c>
      <c r="E564" s="29">
        <v>0</v>
      </c>
      <c r="F564" s="29">
        <v>0</v>
      </c>
      <c r="G564" s="29">
        <v>0</v>
      </c>
      <c r="H564" s="29">
        <v>1</v>
      </c>
      <c r="I564" s="29">
        <v>1</v>
      </c>
      <c r="J564" s="29">
        <v>1</v>
      </c>
      <c r="K564" s="30">
        <v>25.647893782692897</v>
      </c>
      <c r="L564" s="30">
        <v>23.546402407891193</v>
      </c>
      <c r="M564" s="30">
        <v>24.273424437936768</v>
      </c>
      <c r="N564" s="30">
        <v>25.1224859136533</v>
      </c>
      <c r="O564" s="30">
        <v>22.183486443962003</v>
      </c>
      <c r="P564" s="30">
        <v>21.598225361583566</v>
      </c>
      <c r="Q564" s="30">
        <v>19.973169981115365</v>
      </c>
      <c r="R564" s="31">
        <v>21.155362161690615</v>
      </c>
    </row>
    <row r="565" spans="2:18" x14ac:dyDescent="0.35">
      <c r="B565" s="28">
        <v>558</v>
      </c>
      <c r="C565" s="29">
        <v>1</v>
      </c>
      <c r="D565" s="29">
        <v>1</v>
      </c>
      <c r="E565" s="29">
        <v>0</v>
      </c>
      <c r="F565" s="29">
        <v>0</v>
      </c>
      <c r="G565" s="29">
        <v>0</v>
      </c>
      <c r="H565" s="29">
        <v>1</v>
      </c>
      <c r="I565" s="29">
        <v>1</v>
      </c>
      <c r="J565" s="29">
        <v>0</v>
      </c>
      <c r="K565" s="30">
        <v>29.90658594313301</v>
      </c>
      <c r="L565" s="30">
        <v>25.434354347979824</v>
      </c>
      <c r="M565" s="30">
        <v>23.575885874451224</v>
      </c>
      <c r="N565" s="30">
        <v>19.914949803954197</v>
      </c>
      <c r="O565" s="30">
        <v>21.701173835874609</v>
      </c>
      <c r="P565" s="30">
        <v>24.215276596646021</v>
      </c>
      <c r="Q565" s="30">
        <v>21.835502356540506</v>
      </c>
      <c r="R565" s="31">
        <v>14.511984472083995</v>
      </c>
    </row>
    <row r="566" spans="2:18" x14ac:dyDescent="0.35">
      <c r="B566" s="28">
        <v>559</v>
      </c>
      <c r="C566" s="29">
        <v>1</v>
      </c>
      <c r="D566" s="29">
        <v>0</v>
      </c>
      <c r="E566" s="29">
        <v>1</v>
      </c>
      <c r="F566" s="29">
        <v>0</v>
      </c>
      <c r="G566" s="29">
        <v>0</v>
      </c>
      <c r="H566" s="29">
        <v>1</v>
      </c>
      <c r="I566" s="29">
        <v>1</v>
      </c>
      <c r="J566" s="29">
        <v>0</v>
      </c>
      <c r="K566" s="30">
        <v>26.402971642953464</v>
      </c>
      <c r="L566" s="30">
        <v>23.750672997026335</v>
      </c>
      <c r="M566" s="30">
        <v>25.779321571814599</v>
      </c>
      <c r="N566" s="30">
        <v>25.314176298628283</v>
      </c>
      <c r="O566" s="30">
        <v>23.64906647574886</v>
      </c>
      <c r="P566" s="30">
        <v>29.122254551405906</v>
      </c>
      <c r="Q566" s="30">
        <v>20.909207735462427</v>
      </c>
      <c r="R566" s="31">
        <v>14.450702242889468</v>
      </c>
    </row>
    <row r="567" spans="2:18" x14ac:dyDescent="0.35">
      <c r="B567" s="28">
        <v>560</v>
      </c>
      <c r="C567" s="29">
        <v>1</v>
      </c>
      <c r="D567" s="29">
        <v>0</v>
      </c>
      <c r="E567" s="29">
        <v>1</v>
      </c>
      <c r="F567" s="29">
        <v>0</v>
      </c>
      <c r="G567" s="29">
        <v>0</v>
      </c>
      <c r="H567" s="29">
        <v>1</v>
      </c>
      <c r="I567" s="29">
        <v>1</v>
      </c>
      <c r="J567" s="29">
        <v>0</v>
      </c>
      <c r="K567" s="30">
        <v>21.165765933727009</v>
      </c>
      <c r="L567" s="30">
        <v>21.701585246019757</v>
      </c>
      <c r="M567" s="30">
        <v>23.803366411897503</v>
      </c>
      <c r="N567" s="30">
        <v>20.20296311520557</v>
      </c>
      <c r="O567" s="30">
        <v>21.066258861603067</v>
      </c>
      <c r="P567" s="30">
        <v>24.3594843076737</v>
      </c>
      <c r="Q567" s="30">
        <v>19.492715122740126</v>
      </c>
      <c r="R567" s="31">
        <v>12.61232417787258</v>
      </c>
    </row>
    <row r="568" spans="2:18" x14ac:dyDescent="0.35">
      <c r="B568" s="28">
        <v>561</v>
      </c>
      <c r="C568" s="29">
        <v>1</v>
      </c>
      <c r="D568" s="29">
        <v>0</v>
      </c>
      <c r="E568" s="29">
        <v>1</v>
      </c>
      <c r="F568" s="29">
        <v>0</v>
      </c>
      <c r="G568" s="29">
        <v>0</v>
      </c>
      <c r="H568" s="29">
        <v>1</v>
      </c>
      <c r="I568" s="29">
        <v>1</v>
      </c>
      <c r="J568" s="29">
        <v>0</v>
      </c>
      <c r="K568" s="30">
        <v>24.992310355437876</v>
      </c>
      <c r="L568" s="30">
        <v>21.576992538291794</v>
      </c>
      <c r="M568" s="30">
        <v>23.827217548524992</v>
      </c>
      <c r="N568" s="30">
        <v>20.763858037565512</v>
      </c>
      <c r="O568" s="30">
        <v>21.050755553346484</v>
      </c>
      <c r="P568" s="30">
        <v>24.327841326902444</v>
      </c>
      <c r="Q568" s="30">
        <v>21.212364561000172</v>
      </c>
      <c r="R568" s="31">
        <v>14.117401532300519</v>
      </c>
    </row>
    <row r="569" spans="2:18" x14ac:dyDescent="0.35">
      <c r="B569" s="28">
        <v>562</v>
      </c>
      <c r="C569" s="29">
        <v>1</v>
      </c>
      <c r="D569" s="29">
        <v>0</v>
      </c>
      <c r="E569" s="29">
        <v>1</v>
      </c>
      <c r="F569" s="29">
        <v>1</v>
      </c>
      <c r="G569" s="29">
        <v>0</v>
      </c>
      <c r="H569" s="29">
        <v>1</v>
      </c>
      <c r="I569" s="29">
        <v>1</v>
      </c>
      <c r="J569" s="29">
        <v>1</v>
      </c>
      <c r="K569" s="30">
        <v>24.007391337917561</v>
      </c>
      <c r="L569" s="30">
        <v>22.749991138598439</v>
      </c>
      <c r="M569" s="30">
        <v>23.769486013439284</v>
      </c>
      <c r="N569" s="30">
        <v>20.529884017758842</v>
      </c>
      <c r="O569" s="30">
        <v>23.273483130546939</v>
      </c>
      <c r="P569" s="30">
        <v>28.196175942949349</v>
      </c>
      <c r="Q569" s="30">
        <v>21.589066163804826</v>
      </c>
      <c r="R569" s="31">
        <v>21.75891560922414</v>
      </c>
    </row>
    <row r="570" spans="2:18" x14ac:dyDescent="0.35">
      <c r="B570" s="28">
        <v>563</v>
      </c>
      <c r="C570" s="29">
        <v>0</v>
      </c>
      <c r="D570" s="29">
        <v>0</v>
      </c>
      <c r="E570" s="29">
        <v>1</v>
      </c>
      <c r="F570" s="29">
        <v>0</v>
      </c>
      <c r="G570" s="29">
        <v>0</v>
      </c>
      <c r="H570" s="29">
        <v>1</v>
      </c>
      <c r="I570" s="29">
        <v>1</v>
      </c>
      <c r="J570" s="29">
        <v>1</v>
      </c>
      <c r="K570" s="30">
        <v>24.093902831027489</v>
      </c>
      <c r="L570" s="30">
        <v>19.105474636121659</v>
      </c>
      <c r="M570" s="30">
        <v>27.660754622875093</v>
      </c>
      <c r="N570" s="30">
        <v>20.161118285807063</v>
      </c>
      <c r="O570" s="30">
        <v>21.768510639392417</v>
      </c>
      <c r="P570" s="30">
        <v>23.246709151453828</v>
      </c>
      <c r="Q570" s="30">
        <v>20.158638080030137</v>
      </c>
      <c r="R570" s="31">
        <v>21.417948909297476</v>
      </c>
    </row>
    <row r="571" spans="2:18" x14ac:dyDescent="0.35">
      <c r="B571" s="28">
        <v>564</v>
      </c>
      <c r="C571" s="29">
        <v>1</v>
      </c>
      <c r="D571" s="29">
        <v>1</v>
      </c>
      <c r="E571" s="29">
        <v>1</v>
      </c>
      <c r="F571" s="29">
        <v>0</v>
      </c>
      <c r="G571" s="29">
        <v>0</v>
      </c>
      <c r="H571" s="29">
        <v>1</v>
      </c>
      <c r="I571" s="29">
        <v>1</v>
      </c>
      <c r="J571" s="29">
        <v>0</v>
      </c>
      <c r="K571" s="30">
        <v>28.161083818226473</v>
      </c>
      <c r="L571" s="30">
        <v>21.724302468594789</v>
      </c>
      <c r="M571" s="30">
        <v>25.020147854765312</v>
      </c>
      <c r="N571" s="30">
        <v>23.402753750791589</v>
      </c>
      <c r="O571" s="30">
        <v>21.987977913727423</v>
      </c>
      <c r="P571" s="30">
        <v>25.24949062982158</v>
      </c>
      <c r="Q571" s="30">
        <v>18.815469886352453</v>
      </c>
      <c r="R571" s="31">
        <v>15.2263567125549</v>
      </c>
    </row>
    <row r="572" spans="2:18" x14ac:dyDescent="0.35">
      <c r="B572" s="28">
        <v>565</v>
      </c>
      <c r="C572" s="29">
        <v>1</v>
      </c>
      <c r="D572" s="29">
        <v>0</v>
      </c>
      <c r="E572" s="29">
        <v>1</v>
      </c>
      <c r="F572" s="29">
        <v>0</v>
      </c>
      <c r="G572" s="29">
        <v>0</v>
      </c>
      <c r="H572" s="29">
        <v>1</v>
      </c>
      <c r="I572" s="29">
        <v>1</v>
      </c>
      <c r="J572" s="29">
        <v>1</v>
      </c>
      <c r="K572" s="30">
        <v>29.331452917160387</v>
      </c>
      <c r="L572" s="30">
        <v>21.30276079165813</v>
      </c>
      <c r="M572" s="30">
        <v>25.364569807600272</v>
      </c>
      <c r="N572" s="30">
        <v>24.317871500555068</v>
      </c>
      <c r="O572" s="30">
        <v>22.880228334511383</v>
      </c>
      <c r="P572" s="30">
        <v>27.547646994847511</v>
      </c>
      <c r="Q572" s="30">
        <v>18.662289024718319</v>
      </c>
      <c r="R572" s="31">
        <v>19.967056669898422</v>
      </c>
    </row>
    <row r="573" spans="2:18" x14ac:dyDescent="0.35">
      <c r="B573" s="28">
        <v>566</v>
      </c>
      <c r="C573" s="29">
        <v>1</v>
      </c>
      <c r="D573" s="29">
        <v>0</v>
      </c>
      <c r="E573" s="29">
        <v>1</v>
      </c>
      <c r="F573" s="29">
        <v>0</v>
      </c>
      <c r="G573" s="29">
        <v>1</v>
      </c>
      <c r="H573" s="29">
        <v>1</v>
      </c>
      <c r="I573" s="29">
        <v>1</v>
      </c>
      <c r="J573" s="29">
        <v>0</v>
      </c>
      <c r="K573" s="30">
        <v>26.743215731903607</v>
      </c>
      <c r="L573" s="30">
        <v>22.686628326911013</v>
      </c>
      <c r="M573" s="30">
        <v>27.43856789635943</v>
      </c>
      <c r="N573" s="30">
        <v>16.181996210865677</v>
      </c>
      <c r="O573" s="30">
        <v>26.333430477281386</v>
      </c>
      <c r="P573" s="30">
        <v>25.675147813555981</v>
      </c>
      <c r="Q573" s="30">
        <v>19.762965599902682</v>
      </c>
      <c r="R573" s="31">
        <v>15.447417328069561</v>
      </c>
    </row>
    <row r="574" spans="2:18" x14ac:dyDescent="0.35">
      <c r="B574" s="28">
        <v>567</v>
      </c>
      <c r="C574" s="29">
        <v>0</v>
      </c>
      <c r="D574" s="29">
        <v>1</v>
      </c>
      <c r="E574" s="29">
        <v>0</v>
      </c>
      <c r="F574" s="29">
        <v>0</v>
      </c>
      <c r="G574" s="29">
        <v>0</v>
      </c>
      <c r="H574" s="29">
        <v>1</v>
      </c>
      <c r="I574" s="29">
        <v>0</v>
      </c>
      <c r="J574" s="29">
        <v>0</v>
      </c>
      <c r="K574" s="30">
        <v>23.556832167524011</v>
      </c>
      <c r="L574" s="30">
        <v>22.95697367848943</v>
      </c>
      <c r="M574" s="30">
        <v>21.451508845254196</v>
      </c>
      <c r="N574" s="30">
        <v>23.012632225901282</v>
      </c>
      <c r="O574" s="30">
        <v>22.283223201048028</v>
      </c>
      <c r="P574" s="30">
        <v>23.344757737271962</v>
      </c>
      <c r="Q574" s="30">
        <v>18.569145217086504</v>
      </c>
      <c r="R574" s="31">
        <v>12.088782955966282</v>
      </c>
    </row>
    <row r="575" spans="2:18" x14ac:dyDescent="0.35">
      <c r="B575" s="28">
        <v>568</v>
      </c>
      <c r="C575" s="29">
        <v>1</v>
      </c>
      <c r="D575" s="29">
        <v>1</v>
      </c>
      <c r="E575" s="29">
        <v>1</v>
      </c>
      <c r="F575" s="29">
        <v>0</v>
      </c>
      <c r="G575" s="29">
        <v>0</v>
      </c>
      <c r="H575" s="29">
        <v>1</v>
      </c>
      <c r="I575" s="29">
        <v>1</v>
      </c>
      <c r="J575" s="29">
        <v>0</v>
      </c>
      <c r="K575" s="30">
        <v>26.95060863194233</v>
      </c>
      <c r="L575" s="30">
        <v>21.945883524932935</v>
      </c>
      <c r="M575" s="30">
        <v>28.806874580841704</v>
      </c>
      <c r="N575" s="30">
        <v>21.51021142301645</v>
      </c>
      <c r="O575" s="30">
        <v>22.131659133558045</v>
      </c>
      <c r="P575" s="30">
        <v>28.639384407392829</v>
      </c>
      <c r="Q575" s="30">
        <v>22.161978124181104</v>
      </c>
      <c r="R575" s="31">
        <v>16.001266537716997</v>
      </c>
    </row>
    <row r="576" spans="2:18" x14ac:dyDescent="0.35">
      <c r="B576" s="28">
        <v>569</v>
      </c>
      <c r="C576" s="29">
        <v>1</v>
      </c>
      <c r="D576" s="29">
        <v>1</v>
      </c>
      <c r="E576" s="29">
        <v>0</v>
      </c>
      <c r="F576" s="29">
        <v>0</v>
      </c>
      <c r="G576" s="29">
        <v>0</v>
      </c>
      <c r="H576" s="29">
        <v>1</v>
      </c>
      <c r="I576" s="29">
        <v>1</v>
      </c>
      <c r="J576" s="29">
        <v>1</v>
      </c>
      <c r="K576" s="30">
        <v>24.641690246070233</v>
      </c>
      <c r="L576" s="30">
        <v>22.634851099632485</v>
      </c>
      <c r="M576" s="30">
        <v>22.367714696202412</v>
      </c>
      <c r="N576" s="30">
        <v>24.401168737792407</v>
      </c>
      <c r="O576" s="30">
        <v>21.340716058079838</v>
      </c>
      <c r="P576" s="30">
        <v>30.191506494101542</v>
      </c>
      <c r="Q576" s="30">
        <v>19.345314079601412</v>
      </c>
      <c r="R576" s="31">
        <v>24.964614160867455</v>
      </c>
    </row>
    <row r="577" spans="2:18" x14ac:dyDescent="0.35">
      <c r="B577" s="28">
        <v>570</v>
      </c>
      <c r="C577" s="29">
        <v>0</v>
      </c>
      <c r="D577" s="29">
        <v>0</v>
      </c>
      <c r="E577" s="29">
        <v>1</v>
      </c>
      <c r="F577" s="29">
        <v>0</v>
      </c>
      <c r="G577" s="29">
        <v>0</v>
      </c>
      <c r="H577" s="29">
        <v>1</v>
      </c>
      <c r="I577" s="29">
        <v>1</v>
      </c>
      <c r="J577" s="29">
        <v>1</v>
      </c>
      <c r="K577" s="30">
        <v>23.076148525828646</v>
      </c>
      <c r="L577" s="30">
        <v>20.960534403006942</v>
      </c>
      <c r="M577" s="30">
        <v>24.410518271271354</v>
      </c>
      <c r="N577" s="30">
        <v>22.308805448842154</v>
      </c>
      <c r="O577" s="30">
        <v>23.928240755477677</v>
      </c>
      <c r="P577" s="30">
        <v>28.691841102917991</v>
      </c>
      <c r="Q577" s="30">
        <v>20.244465765623019</v>
      </c>
      <c r="R577" s="31">
        <v>16.525177735892129</v>
      </c>
    </row>
    <row r="578" spans="2:18" x14ac:dyDescent="0.35">
      <c r="B578" s="28">
        <v>571</v>
      </c>
      <c r="C578" s="29">
        <v>1</v>
      </c>
      <c r="D578" s="29">
        <v>0</v>
      </c>
      <c r="E578" s="29">
        <v>1</v>
      </c>
      <c r="F578" s="29">
        <v>0</v>
      </c>
      <c r="G578" s="29">
        <v>0</v>
      </c>
      <c r="H578" s="29">
        <v>1</v>
      </c>
      <c r="I578" s="29">
        <v>1</v>
      </c>
      <c r="J578" s="29">
        <v>0</v>
      </c>
      <c r="K578" s="30">
        <v>29.975735613602438</v>
      </c>
      <c r="L578" s="30">
        <v>21.842523303950387</v>
      </c>
      <c r="M578" s="30">
        <v>29.960999195696921</v>
      </c>
      <c r="N578" s="30">
        <v>18.533423641562756</v>
      </c>
      <c r="O578" s="30">
        <v>23.9585567631853</v>
      </c>
      <c r="P578" s="30">
        <v>26.386744256052296</v>
      </c>
      <c r="Q578" s="30">
        <v>18.026103093426563</v>
      </c>
      <c r="R578" s="31">
        <v>13.942586035031949</v>
      </c>
    </row>
    <row r="579" spans="2:18" x14ac:dyDescent="0.35">
      <c r="B579" s="28">
        <v>572</v>
      </c>
      <c r="C579" s="29">
        <v>0</v>
      </c>
      <c r="D579" s="29">
        <v>1</v>
      </c>
      <c r="E579" s="29">
        <v>1</v>
      </c>
      <c r="F579" s="29">
        <v>1</v>
      </c>
      <c r="G579" s="29">
        <v>0</v>
      </c>
      <c r="H579" s="29">
        <v>1</v>
      </c>
      <c r="I579" s="29">
        <v>1</v>
      </c>
      <c r="J579" s="29">
        <v>1</v>
      </c>
      <c r="K579" s="30">
        <v>23.793376163204616</v>
      </c>
      <c r="L579" s="30">
        <v>21.545546272474883</v>
      </c>
      <c r="M579" s="30">
        <v>25.440322624369404</v>
      </c>
      <c r="N579" s="30">
        <v>19.517688389233147</v>
      </c>
      <c r="O579" s="30">
        <v>22.703334998861887</v>
      </c>
      <c r="P579" s="30">
        <v>22.569555628061075</v>
      </c>
      <c r="Q579" s="30">
        <v>17.088818515417383</v>
      </c>
      <c r="R579" s="31">
        <v>23.898619806151984</v>
      </c>
    </row>
    <row r="580" spans="2:18" x14ac:dyDescent="0.35">
      <c r="B580" s="28">
        <v>573</v>
      </c>
      <c r="C580" s="29">
        <v>1</v>
      </c>
      <c r="D580" s="29">
        <v>1</v>
      </c>
      <c r="E580" s="29">
        <v>1</v>
      </c>
      <c r="F580" s="29">
        <v>0</v>
      </c>
      <c r="G580" s="29">
        <v>0</v>
      </c>
      <c r="H580" s="29">
        <v>0</v>
      </c>
      <c r="I580" s="29">
        <v>1</v>
      </c>
      <c r="J580" s="29">
        <v>0</v>
      </c>
      <c r="K580" s="30">
        <v>26.129484219623752</v>
      </c>
      <c r="L580" s="30">
        <v>22.802118719796983</v>
      </c>
      <c r="M580" s="30">
        <v>25.44904026211406</v>
      </c>
      <c r="N580" s="30">
        <v>21.305651470516555</v>
      </c>
      <c r="O580" s="30">
        <v>22.08458475704651</v>
      </c>
      <c r="P580" s="30">
        <v>19.75707545489518</v>
      </c>
      <c r="Q580" s="30">
        <v>19.836097414572734</v>
      </c>
      <c r="R580" s="31">
        <v>14.123713745768086</v>
      </c>
    </row>
    <row r="581" spans="2:18" x14ac:dyDescent="0.35">
      <c r="B581" s="28">
        <v>574</v>
      </c>
      <c r="C581" s="29">
        <v>0</v>
      </c>
      <c r="D581" s="29">
        <v>1</v>
      </c>
      <c r="E581" s="29">
        <v>1</v>
      </c>
      <c r="F581" s="29">
        <v>0</v>
      </c>
      <c r="G581" s="29">
        <v>0</v>
      </c>
      <c r="H581" s="29">
        <v>1</v>
      </c>
      <c r="I581" s="29">
        <v>1</v>
      </c>
      <c r="J581" s="29">
        <v>0</v>
      </c>
      <c r="K581" s="30">
        <v>24.658086397807995</v>
      </c>
      <c r="L581" s="30">
        <v>23.451911587108842</v>
      </c>
      <c r="M581" s="30">
        <v>25.171671869445138</v>
      </c>
      <c r="N581" s="30">
        <v>23.539012403528329</v>
      </c>
      <c r="O581" s="30">
        <v>23.365818426557812</v>
      </c>
      <c r="P581" s="30">
        <v>23.549025415657212</v>
      </c>
      <c r="Q581" s="30">
        <v>18.794348967010432</v>
      </c>
      <c r="R581" s="31">
        <v>14.89664542732384</v>
      </c>
    </row>
    <row r="582" spans="2:18" x14ac:dyDescent="0.35">
      <c r="B582" s="28">
        <v>575</v>
      </c>
      <c r="C582" s="29">
        <v>1</v>
      </c>
      <c r="D582" s="29">
        <v>0</v>
      </c>
      <c r="E582" s="29">
        <v>1</v>
      </c>
      <c r="F582" s="29">
        <v>0</v>
      </c>
      <c r="G582" s="29">
        <v>0</v>
      </c>
      <c r="H582" s="29">
        <v>1</v>
      </c>
      <c r="I582" s="29">
        <v>1</v>
      </c>
      <c r="J582" s="29">
        <v>0</v>
      </c>
      <c r="K582" s="30">
        <v>26.354662221298145</v>
      </c>
      <c r="L582" s="30">
        <v>18.875786368803134</v>
      </c>
      <c r="M582" s="30">
        <v>23.142565545323023</v>
      </c>
      <c r="N582" s="30">
        <v>22.89056550159345</v>
      </c>
      <c r="O582" s="30">
        <v>23.419644667926548</v>
      </c>
      <c r="P582" s="30">
        <v>29.125609643357173</v>
      </c>
      <c r="Q582" s="30">
        <v>22.426832979435279</v>
      </c>
      <c r="R582" s="31">
        <v>15.762398120727111</v>
      </c>
    </row>
    <row r="583" spans="2:18" x14ac:dyDescent="0.35">
      <c r="B583" s="28">
        <v>576</v>
      </c>
      <c r="C583" s="29">
        <v>1</v>
      </c>
      <c r="D583" s="29">
        <v>0</v>
      </c>
      <c r="E583" s="29">
        <v>1</v>
      </c>
      <c r="F583" s="29">
        <v>0</v>
      </c>
      <c r="G583" s="29">
        <v>0</v>
      </c>
      <c r="H583" s="29">
        <v>1</v>
      </c>
      <c r="I583" s="29">
        <v>1</v>
      </c>
      <c r="J583" s="29">
        <v>0</v>
      </c>
      <c r="K583" s="30">
        <v>26.373009074474943</v>
      </c>
      <c r="L583" s="30">
        <v>21.821704716386197</v>
      </c>
      <c r="M583" s="30">
        <v>26.857541350034584</v>
      </c>
      <c r="N583" s="30">
        <v>16.171032895140065</v>
      </c>
      <c r="O583" s="30">
        <v>22.526528639527989</v>
      </c>
      <c r="P583" s="30">
        <v>27.319750313932715</v>
      </c>
      <c r="Q583" s="30">
        <v>19.230271013894203</v>
      </c>
      <c r="R583" s="31">
        <v>13.410073053166817</v>
      </c>
    </row>
    <row r="584" spans="2:18" x14ac:dyDescent="0.35">
      <c r="B584" s="28">
        <v>577</v>
      </c>
      <c r="C584" s="29">
        <v>1</v>
      </c>
      <c r="D584" s="29">
        <v>1</v>
      </c>
      <c r="E584" s="29">
        <v>1</v>
      </c>
      <c r="F584" s="29">
        <v>1</v>
      </c>
      <c r="G584" s="29">
        <v>0</v>
      </c>
      <c r="H584" s="29">
        <v>1</v>
      </c>
      <c r="I584" s="29">
        <v>1</v>
      </c>
      <c r="J584" s="29">
        <v>1</v>
      </c>
      <c r="K584" s="30">
        <v>26.871657751545968</v>
      </c>
      <c r="L584" s="30">
        <v>21.499732370040181</v>
      </c>
      <c r="M584" s="30">
        <v>24.398214208635835</v>
      </c>
      <c r="N584" s="30">
        <v>16.857977912421919</v>
      </c>
      <c r="O584" s="30">
        <v>22.412322809701394</v>
      </c>
      <c r="P584" s="30">
        <v>25.225882066491128</v>
      </c>
      <c r="Q584" s="30">
        <v>16.14306596884072</v>
      </c>
      <c r="R584" s="31">
        <v>22.343648472705397</v>
      </c>
    </row>
    <row r="585" spans="2:18" x14ac:dyDescent="0.35">
      <c r="B585" s="28">
        <v>578</v>
      </c>
      <c r="C585" s="29">
        <v>1</v>
      </c>
      <c r="D585" s="29">
        <v>1</v>
      </c>
      <c r="E585" s="29">
        <v>0</v>
      </c>
      <c r="F585" s="29">
        <v>0</v>
      </c>
      <c r="G585" s="29">
        <v>0</v>
      </c>
      <c r="H585" s="29">
        <v>1</v>
      </c>
      <c r="I585" s="29">
        <v>1</v>
      </c>
      <c r="J585" s="29">
        <v>0</v>
      </c>
      <c r="K585" s="30">
        <v>27.404992269435233</v>
      </c>
      <c r="L585" s="30">
        <v>24.476982541482087</v>
      </c>
      <c r="M585" s="30">
        <v>21.864185327144625</v>
      </c>
      <c r="N585" s="30">
        <v>19.494195776946626</v>
      </c>
      <c r="O585" s="30">
        <v>22.783076635761628</v>
      </c>
      <c r="P585" s="30">
        <v>23.905308076835645</v>
      </c>
      <c r="Q585" s="30">
        <v>19.204455302191075</v>
      </c>
      <c r="R585" s="31">
        <v>14.48559059644966</v>
      </c>
    </row>
    <row r="586" spans="2:18" x14ac:dyDescent="0.35">
      <c r="B586" s="28">
        <v>579</v>
      </c>
      <c r="C586" s="29">
        <v>1</v>
      </c>
      <c r="D586" s="29">
        <v>1</v>
      </c>
      <c r="E586" s="29">
        <v>1</v>
      </c>
      <c r="F586" s="29">
        <v>0</v>
      </c>
      <c r="G586" s="29">
        <v>0</v>
      </c>
      <c r="H586" s="29">
        <v>1</v>
      </c>
      <c r="I586" s="29">
        <v>1</v>
      </c>
      <c r="J586" s="29">
        <v>0</v>
      </c>
      <c r="K586" s="30">
        <v>29.616190395433048</v>
      </c>
      <c r="L586" s="30">
        <v>23.649800073588352</v>
      </c>
      <c r="M586" s="30">
        <v>27.849011207128004</v>
      </c>
      <c r="N586" s="30">
        <v>23.942323492099028</v>
      </c>
      <c r="O586" s="30">
        <v>25.075238076594147</v>
      </c>
      <c r="P586" s="30">
        <v>25.860514776984935</v>
      </c>
      <c r="Q586" s="30">
        <v>21.619349781129159</v>
      </c>
      <c r="R586" s="31">
        <v>15.158183563492479</v>
      </c>
    </row>
    <row r="587" spans="2:18" x14ac:dyDescent="0.35">
      <c r="B587" s="28">
        <v>580</v>
      </c>
      <c r="C587" s="29">
        <v>1</v>
      </c>
      <c r="D587" s="29">
        <v>0</v>
      </c>
      <c r="E587" s="29">
        <v>0</v>
      </c>
      <c r="F587" s="29">
        <v>0</v>
      </c>
      <c r="G587" s="29">
        <v>0</v>
      </c>
      <c r="H587" s="29">
        <v>1</v>
      </c>
      <c r="I587" s="29">
        <v>1</v>
      </c>
      <c r="J587" s="29">
        <v>0</v>
      </c>
      <c r="K587" s="30">
        <v>24.124246568672202</v>
      </c>
      <c r="L587" s="30">
        <v>20.469213521755847</v>
      </c>
      <c r="M587" s="30">
        <v>22.74479266439722</v>
      </c>
      <c r="N587" s="30">
        <v>24.552078477008923</v>
      </c>
      <c r="O587" s="30">
        <v>21.06932754213026</v>
      </c>
      <c r="P587" s="30">
        <v>27.932265475663058</v>
      </c>
      <c r="Q587" s="30">
        <v>21.863504682945496</v>
      </c>
      <c r="R587" s="31">
        <v>14.871028158672084</v>
      </c>
    </row>
    <row r="588" spans="2:18" x14ac:dyDescent="0.35">
      <c r="B588" s="28">
        <v>581</v>
      </c>
      <c r="C588" s="29">
        <v>1</v>
      </c>
      <c r="D588" s="29">
        <v>0</v>
      </c>
      <c r="E588" s="29">
        <v>1</v>
      </c>
      <c r="F588" s="29">
        <v>0</v>
      </c>
      <c r="G588" s="29">
        <v>0</v>
      </c>
      <c r="H588" s="29">
        <v>1</v>
      </c>
      <c r="I588" s="29">
        <v>1</v>
      </c>
      <c r="J588" s="29">
        <v>0</v>
      </c>
      <c r="K588" s="30">
        <v>27.073065290844863</v>
      </c>
      <c r="L588" s="30">
        <v>19.683864280668605</v>
      </c>
      <c r="M588" s="30">
        <v>28.755560090795797</v>
      </c>
      <c r="N588" s="30">
        <v>13.437364401247523</v>
      </c>
      <c r="O588" s="30">
        <v>23.243890970599931</v>
      </c>
      <c r="P588" s="30">
        <v>25.473498412720335</v>
      </c>
      <c r="Q588" s="30">
        <v>18.661841893338558</v>
      </c>
      <c r="R588" s="31">
        <v>15.13737157164956</v>
      </c>
    </row>
    <row r="589" spans="2:18" x14ac:dyDescent="0.35">
      <c r="B589" s="28">
        <v>582</v>
      </c>
      <c r="C589" s="29">
        <v>1</v>
      </c>
      <c r="D589" s="29">
        <v>0</v>
      </c>
      <c r="E589" s="29">
        <v>1</v>
      </c>
      <c r="F589" s="29">
        <v>0</v>
      </c>
      <c r="G589" s="29">
        <v>1</v>
      </c>
      <c r="H589" s="29">
        <v>1</v>
      </c>
      <c r="I589" s="29">
        <v>1</v>
      </c>
      <c r="J589" s="29">
        <v>0</v>
      </c>
      <c r="K589" s="30">
        <v>26.861715615661399</v>
      </c>
      <c r="L589" s="30">
        <v>18.901143252497061</v>
      </c>
      <c r="M589" s="30">
        <v>22.677578396457886</v>
      </c>
      <c r="N589" s="30">
        <v>18.935532190407567</v>
      </c>
      <c r="O589" s="30">
        <v>21.226213779523611</v>
      </c>
      <c r="P589" s="30">
        <v>26.664627117909568</v>
      </c>
      <c r="Q589" s="30">
        <v>20.113442886650684</v>
      </c>
      <c r="R589" s="31">
        <v>15.179712163548249</v>
      </c>
    </row>
    <row r="590" spans="2:18" x14ac:dyDescent="0.35">
      <c r="B590" s="28">
        <v>583</v>
      </c>
      <c r="C590" s="29">
        <v>1</v>
      </c>
      <c r="D590" s="29">
        <v>1</v>
      </c>
      <c r="E590" s="29">
        <v>1</v>
      </c>
      <c r="F590" s="29">
        <v>0</v>
      </c>
      <c r="G590" s="29">
        <v>1</v>
      </c>
      <c r="H590" s="29">
        <v>1</v>
      </c>
      <c r="I590" s="29">
        <v>1</v>
      </c>
      <c r="J590" s="29">
        <v>0</v>
      </c>
      <c r="K590" s="30">
        <v>26.23153458764175</v>
      </c>
      <c r="L590" s="30">
        <v>26.36111430526206</v>
      </c>
      <c r="M590" s="30">
        <v>25.368616347764689</v>
      </c>
      <c r="N590" s="30">
        <v>24.826590438745427</v>
      </c>
      <c r="O590" s="30">
        <v>28.393686485153932</v>
      </c>
      <c r="P590" s="30">
        <v>23.837601077192812</v>
      </c>
      <c r="Q590" s="30">
        <v>19.736782621658243</v>
      </c>
      <c r="R590" s="31">
        <v>13.898533031532025</v>
      </c>
    </row>
    <row r="591" spans="2:18" x14ac:dyDescent="0.35">
      <c r="B591" s="28">
        <v>584</v>
      </c>
      <c r="C591" s="29">
        <v>1</v>
      </c>
      <c r="D591" s="29">
        <v>1</v>
      </c>
      <c r="E591" s="29">
        <v>0</v>
      </c>
      <c r="F591" s="29">
        <v>0</v>
      </c>
      <c r="G591" s="29">
        <v>0</v>
      </c>
      <c r="H591" s="29">
        <v>1</v>
      </c>
      <c r="I591" s="29">
        <v>1</v>
      </c>
      <c r="J591" s="29">
        <v>0</v>
      </c>
      <c r="K591" s="30">
        <v>25.848961964616102</v>
      </c>
      <c r="L591" s="30">
        <v>21.374376850893537</v>
      </c>
      <c r="M591" s="30">
        <v>20.589905991461233</v>
      </c>
      <c r="N591" s="30">
        <v>26.622768864598388</v>
      </c>
      <c r="O591" s="30">
        <v>22.4691717015594</v>
      </c>
      <c r="P591" s="30">
        <v>22.363304328197142</v>
      </c>
      <c r="Q591" s="30">
        <v>20.854918637635169</v>
      </c>
      <c r="R591" s="31">
        <v>14.742920458819359</v>
      </c>
    </row>
    <row r="592" spans="2:18" x14ac:dyDescent="0.35">
      <c r="B592" s="28">
        <v>585</v>
      </c>
      <c r="C592" s="29">
        <v>1</v>
      </c>
      <c r="D592" s="29">
        <v>1</v>
      </c>
      <c r="E592" s="29">
        <v>1</v>
      </c>
      <c r="F592" s="29">
        <v>1</v>
      </c>
      <c r="G592" s="29">
        <v>0</v>
      </c>
      <c r="H592" s="29">
        <v>1</v>
      </c>
      <c r="I592" s="29">
        <v>1</v>
      </c>
      <c r="J592" s="29">
        <v>1</v>
      </c>
      <c r="K592" s="30">
        <v>25.643039552668537</v>
      </c>
      <c r="L592" s="30">
        <v>22.852822118978118</v>
      </c>
      <c r="M592" s="30">
        <v>25.026193021129821</v>
      </c>
      <c r="N592" s="30">
        <v>18.913809619137567</v>
      </c>
      <c r="O592" s="30">
        <v>23.366244766133445</v>
      </c>
      <c r="P592" s="30">
        <v>29.235657945794948</v>
      </c>
      <c r="Q592" s="30">
        <v>18.453229483154153</v>
      </c>
      <c r="R592" s="31">
        <v>21.143092437262865</v>
      </c>
    </row>
    <row r="593" spans="2:18" x14ac:dyDescent="0.35">
      <c r="B593" s="28">
        <v>586</v>
      </c>
      <c r="C593" s="29">
        <v>1</v>
      </c>
      <c r="D593" s="29">
        <v>0</v>
      </c>
      <c r="E593" s="29">
        <v>1</v>
      </c>
      <c r="F593" s="29">
        <v>1</v>
      </c>
      <c r="G593" s="29">
        <v>1</v>
      </c>
      <c r="H593" s="29">
        <v>1</v>
      </c>
      <c r="I593" s="29">
        <v>1</v>
      </c>
      <c r="J593" s="29">
        <v>1</v>
      </c>
      <c r="K593" s="30">
        <v>27.646417842293268</v>
      </c>
      <c r="L593" s="30">
        <v>23.68101097796508</v>
      </c>
      <c r="M593" s="30">
        <v>26.011980330964615</v>
      </c>
      <c r="N593" s="30">
        <v>20.553950614925903</v>
      </c>
      <c r="O593" s="30">
        <v>25.397247045582965</v>
      </c>
      <c r="P593" s="30">
        <v>22.410311502032059</v>
      </c>
      <c r="Q593" s="30">
        <v>21.046453691068383</v>
      </c>
      <c r="R593" s="31">
        <v>17.651091971684856</v>
      </c>
    </row>
    <row r="594" spans="2:18" x14ac:dyDescent="0.35">
      <c r="B594" s="28">
        <v>587</v>
      </c>
      <c r="C594" s="29">
        <v>1</v>
      </c>
      <c r="D594" s="29">
        <v>1</v>
      </c>
      <c r="E594" s="29">
        <v>1</v>
      </c>
      <c r="F594" s="29">
        <v>0</v>
      </c>
      <c r="G594" s="29">
        <v>0</v>
      </c>
      <c r="H594" s="29">
        <v>1</v>
      </c>
      <c r="I594" s="29">
        <v>1</v>
      </c>
      <c r="J594" s="29">
        <v>1</v>
      </c>
      <c r="K594" s="30">
        <v>26.011263192575896</v>
      </c>
      <c r="L594" s="30">
        <v>23.257727655006544</v>
      </c>
      <c r="M594" s="30">
        <v>27.108916311470924</v>
      </c>
      <c r="N594" s="30">
        <v>23.210744856784256</v>
      </c>
      <c r="O594" s="30">
        <v>22.908896392076112</v>
      </c>
      <c r="P594" s="30">
        <v>27.367711970522848</v>
      </c>
      <c r="Q594" s="30">
        <v>20.522170919348582</v>
      </c>
      <c r="R594" s="31">
        <v>18.165604109748212</v>
      </c>
    </row>
    <row r="595" spans="2:18" x14ac:dyDescent="0.35">
      <c r="B595" s="28">
        <v>588</v>
      </c>
      <c r="C595" s="29">
        <v>1</v>
      </c>
      <c r="D595" s="29">
        <v>0</v>
      </c>
      <c r="E595" s="29">
        <v>0</v>
      </c>
      <c r="F595" s="29">
        <v>0</v>
      </c>
      <c r="G595" s="29">
        <v>0</v>
      </c>
      <c r="H595" s="29">
        <v>1</v>
      </c>
      <c r="I595" s="29">
        <v>1</v>
      </c>
      <c r="J595" s="29">
        <v>1</v>
      </c>
      <c r="K595" s="30">
        <v>27.038285011849283</v>
      </c>
      <c r="L595" s="30">
        <v>21.34229957789951</v>
      </c>
      <c r="M595" s="30">
        <v>22.156505811100235</v>
      </c>
      <c r="N595" s="30">
        <v>25.922950672608337</v>
      </c>
      <c r="O595" s="30">
        <v>24.744332038638714</v>
      </c>
      <c r="P595" s="30">
        <v>24.87294855507572</v>
      </c>
      <c r="Q595" s="30">
        <v>16.496967485055695</v>
      </c>
      <c r="R595" s="31">
        <v>22.524336105969624</v>
      </c>
    </row>
    <row r="596" spans="2:18" x14ac:dyDescent="0.35">
      <c r="B596" s="28">
        <v>589</v>
      </c>
      <c r="C596" s="29">
        <v>1</v>
      </c>
      <c r="D596" s="29">
        <v>1</v>
      </c>
      <c r="E596" s="29">
        <v>1</v>
      </c>
      <c r="F596" s="29">
        <v>0</v>
      </c>
      <c r="G596" s="29">
        <v>0</v>
      </c>
      <c r="H596" s="29">
        <v>1</v>
      </c>
      <c r="I596" s="29">
        <v>1</v>
      </c>
      <c r="J596" s="29">
        <v>0</v>
      </c>
      <c r="K596" s="30">
        <v>29.412935466917673</v>
      </c>
      <c r="L596" s="30">
        <v>20.652581965575468</v>
      </c>
      <c r="M596" s="30">
        <v>24.037629575028529</v>
      </c>
      <c r="N596" s="30">
        <v>23.660233415675386</v>
      </c>
      <c r="O596" s="30">
        <v>22.001176543276006</v>
      </c>
      <c r="P596" s="30">
        <v>29.323412350831262</v>
      </c>
      <c r="Q596" s="30">
        <v>23.145457986239052</v>
      </c>
      <c r="R596" s="31">
        <v>14.365330293691722</v>
      </c>
    </row>
    <row r="597" spans="2:18" x14ac:dyDescent="0.35">
      <c r="B597" s="28">
        <v>590</v>
      </c>
      <c r="C597" s="29">
        <v>1</v>
      </c>
      <c r="D597" s="29">
        <v>0</v>
      </c>
      <c r="E597" s="29">
        <v>1</v>
      </c>
      <c r="F597" s="29">
        <v>0</v>
      </c>
      <c r="G597" s="29">
        <v>0</v>
      </c>
      <c r="H597" s="29">
        <v>0</v>
      </c>
      <c r="I597" s="29">
        <v>1</v>
      </c>
      <c r="J597" s="29">
        <v>0</v>
      </c>
      <c r="K597" s="30">
        <v>29.950299660195654</v>
      </c>
      <c r="L597" s="30">
        <v>22.582077038879945</v>
      </c>
      <c r="M597" s="30">
        <v>26.331063250611777</v>
      </c>
      <c r="N597" s="30">
        <v>18.548447924884872</v>
      </c>
      <c r="O597" s="30">
        <v>21.77921884981501</v>
      </c>
      <c r="P597" s="30">
        <v>16.418751828518982</v>
      </c>
      <c r="Q597" s="30">
        <v>19.197920998052702</v>
      </c>
      <c r="R597" s="31">
        <v>15.634897176623458</v>
      </c>
    </row>
    <row r="598" spans="2:18" x14ac:dyDescent="0.35">
      <c r="B598" s="28">
        <v>591</v>
      </c>
      <c r="C598" s="29">
        <v>0</v>
      </c>
      <c r="D598" s="29">
        <v>1</v>
      </c>
      <c r="E598" s="29">
        <v>1</v>
      </c>
      <c r="F598" s="29">
        <v>0</v>
      </c>
      <c r="G598" s="29">
        <v>1</v>
      </c>
      <c r="H598" s="29">
        <v>1</v>
      </c>
      <c r="I598" s="29">
        <v>1</v>
      </c>
      <c r="J598" s="29">
        <v>1</v>
      </c>
      <c r="K598" s="30">
        <v>23.31879106251554</v>
      </c>
      <c r="L598" s="30">
        <v>23.70667185188875</v>
      </c>
      <c r="M598" s="30">
        <v>27.022137426825644</v>
      </c>
      <c r="N598" s="30">
        <v>24.267009681171565</v>
      </c>
      <c r="O598" s="30">
        <v>27.358559402153144</v>
      </c>
      <c r="P598" s="30">
        <v>24.864004344831002</v>
      </c>
      <c r="Q598" s="30">
        <v>17.719490126868443</v>
      </c>
      <c r="R598" s="31">
        <v>19.872838111754586</v>
      </c>
    </row>
    <row r="599" spans="2:18" x14ac:dyDescent="0.35">
      <c r="B599" s="28">
        <v>592</v>
      </c>
      <c r="C599" s="29">
        <v>1</v>
      </c>
      <c r="D599" s="29">
        <v>1</v>
      </c>
      <c r="E599" s="29">
        <v>1</v>
      </c>
      <c r="F599" s="29">
        <v>0</v>
      </c>
      <c r="G599" s="29">
        <v>0</v>
      </c>
      <c r="H599" s="29">
        <v>1</v>
      </c>
      <c r="I599" s="29">
        <v>1</v>
      </c>
      <c r="J599" s="29">
        <v>0</v>
      </c>
      <c r="K599" s="30">
        <v>24.645370513747384</v>
      </c>
      <c r="L599" s="30">
        <v>22.316765375810217</v>
      </c>
      <c r="M599" s="30">
        <v>28.708861005666147</v>
      </c>
      <c r="N599" s="30">
        <v>22.736572256718048</v>
      </c>
      <c r="O599" s="30">
        <v>23.291719812641983</v>
      </c>
      <c r="P599" s="30">
        <v>20.25246620198094</v>
      </c>
      <c r="Q599" s="30">
        <v>19.741155712781708</v>
      </c>
      <c r="R599" s="31">
        <v>15.480916288741845</v>
      </c>
    </row>
    <row r="600" spans="2:18" x14ac:dyDescent="0.35">
      <c r="B600" s="28">
        <v>593</v>
      </c>
      <c r="C600" s="29">
        <v>0</v>
      </c>
      <c r="D600" s="29">
        <v>1</v>
      </c>
      <c r="E600" s="29">
        <v>0</v>
      </c>
      <c r="F600" s="29">
        <v>0</v>
      </c>
      <c r="G600" s="29">
        <v>0</v>
      </c>
      <c r="H600" s="29">
        <v>1</v>
      </c>
      <c r="I600" s="29">
        <v>1</v>
      </c>
      <c r="J600" s="29">
        <v>0</v>
      </c>
      <c r="K600" s="30">
        <v>23.681366154485882</v>
      </c>
      <c r="L600" s="30">
        <v>22.427503013185753</v>
      </c>
      <c r="M600" s="30">
        <v>18.873033717873838</v>
      </c>
      <c r="N600" s="30">
        <v>20.549389573830059</v>
      </c>
      <c r="O600" s="30">
        <v>22.723712070359369</v>
      </c>
      <c r="P600" s="30">
        <v>28.284390340747336</v>
      </c>
      <c r="Q600" s="30">
        <v>20.545219054707019</v>
      </c>
      <c r="R600" s="31">
        <v>13.731363163651736</v>
      </c>
    </row>
    <row r="601" spans="2:18" x14ac:dyDescent="0.35">
      <c r="B601" s="28">
        <v>594</v>
      </c>
      <c r="C601" s="29">
        <v>0</v>
      </c>
      <c r="D601" s="29">
        <v>0</v>
      </c>
      <c r="E601" s="29">
        <v>1</v>
      </c>
      <c r="F601" s="29">
        <v>0</v>
      </c>
      <c r="G601" s="29">
        <v>0</v>
      </c>
      <c r="H601" s="29">
        <v>1</v>
      </c>
      <c r="I601" s="29">
        <v>1</v>
      </c>
      <c r="J601" s="29">
        <v>0</v>
      </c>
      <c r="K601" s="30">
        <v>24.680545006201157</v>
      </c>
      <c r="L601" s="30">
        <v>23.383571777002921</v>
      </c>
      <c r="M601" s="30">
        <v>23.732672166118654</v>
      </c>
      <c r="N601" s="30">
        <v>24.310109360290561</v>
      </c>
      <c r="O601" s="30">
        <v>21.469756971727801</v>
      </c>
      <c r="P601" s="30">
        <v>23.050486250725605</v>
      </c>
      <c r="Q601" s="30">
        <v>22.727446344146159</v>
      </c>
      <c r="R601" s="31">
        <v>14.612328731392191</v>
      </c>
    </row>
    <row r="602" spans="2:18" x14ac:dyDescent="0.35">
      <c r="B602" s="28">
        <v>595</v>
      </c>
      <c r="C602" s="29">
        <v>1</v>
      </c>
      <c r="D602" s="29">
        <v>1</v>
      </c>
      <c r="E602" s="29">
        <v>1</v>
      </c>
      <c r="F602" s="29">
        <v>0</v>
      </c>
      <c r="G602" s="29">
        <v>0</v>
      </c>
      <c r="H602" s="29">
        <v>1</v>
      </c>
      <c r="I602" s="29">
        <v>1</v>
      </c>
      <c r="J602" s="29">
        <v>0</v>
      </c>
      <c r="K602" s="30">
        <v>26.762519905546352</v>
      </c>
      <c r="L602" s="30">
        <v>25.093608265473364</v>
      </c>
      <c r="M602" s="30">
        <v>25.119494414093445</v>
      </c>
      <c r="N602" s="30">
        <v>17.049719580388825</v>
      </c>
      <c r="O602" s="30">
        <v>23.396999558311474</v>
      </c>
      <c r="P602" s="30">
        <v>25.327451969353312</v>
      </c>
      <c r="Q602" s="30">
        <v>19.966240633890514</v>
      </c>
      <c r="R602" s="31">
        <v>14.1631671583259</v>
      </c>
    </row>
    <row r="603" spans="2:18" x14ac:dyDescent="0.35">
      <c r="B603" s="28">
        <v>596</v>
      </c>
      <c r="C603" s="29">
        <v>1</v>
      </c>
      <c r="D603" s="29">
        <v>0</v>
      </c>
      <c r="E603" s="29">
        <v>1</v>
      </c>
      <c r="F603" s="29">
        <v>0</v>
      </c>
      <c r="G603" s="29">
        <v>0</v>
      </c>
      <c r="H603" s="29">
        <v>1</v>
      </c>
      <c r="I603" s="29">
        <v>1</v>
      </c>
      <c r="J603" s="29">
        <v>0</v>
      </c>
      <c r="K603" s="30">
        <v>30.064851408535539</v>
      </c>
      <c r="L603" s="30">
        <v>20.489509648223951</v>
      </c>
      <c r="M603" s="30">
        <v>26.843549387691507</v>
      </c>
      <c r="N603" s="30">
        <v>19.663086057704394</v>
      </c>
      <c r="O603" s="30">
        <v>22.407434544502635</v>
      </c>
      <c r="P603" s="30">
        <v>25.672761647986746</v>
      </c>
      <c r="Q603" s="30">
        <v>19.402290425301977</v>
      </c>
      <c r="R603" s="31">
        <v>15.450829129475867</v>
      </c>
    </row>
    <row r="604" spans="2:18" x14ac:dyDescent="0.35">
      <c r="B604" s="28">
        <v>597</v>
      </c>
      <c r="C604" s="29">
        <v>1</v>
      </c>
      <c r="D604" s="29">
        <v>1</v>
      </c>
      <c r="E604" s="29">
        <v>1</v>
      </c>
      <c r="F604" s="29">
        <v>0</v>
      </c>
      <c r="G604" s="29">
        <v>0</v>
      </c>
      <c r="H604" s="29">
        <v>1</v>
      </c>
      <c r="I604" s="29">
        <v>1</v>
      </c>
      <c r="J604" s="29">
        <v>0</v>
      </c>
      <c r="K604" s="30">
        <v>28.074962154496152</v>
      </c>
      <c r="L604" s="30">
        <v>25.544535358405817</v>
      </c>
      <c r="M604" s="30">
        <v>26.917046580682769</v>
      </c>
      <c r="N604" s="30">
        <v>18.690694512365098</v>
      </c>
      <c r="O604" s="30">
        <v>22.003297375194492</v>
      </c>
      <c r="P604" s="30">
        <v>24.919825133290662</v>
      </c>
      <c r="Q604" s="30">
        <v>17.617537382659254</v>
      </c>
      <c r="R604" s="31">
        <v>15.903923231932334</v>
      </c>
    </row>
    <row r="605" spans="2:18" x14ac:dyDescent="0.35">
      <c r="B605" s="28">
        <v>598</v>
      </c>
      <c r="C605" s="29">
        <v>0</v>
      </c>
      <c r="D605" s="29">
        <v>0</v>
      </c>
      <c r="E605" s="29">
        <v>1</v>
      </c>
      <c r="F605" s="29">
        <v>0</v>
      </c>
      <c r="G605" s="29">
        <v>1</v>
      </c>
      <c r="H605" s="29">
        <v>1</v>
      </c>
      <c r="I605" s="29">
        <v>1</v>
      </c>
      <c r="J605" s="29">
        <v>0</v>
      </c>
      <c r="K605" s="30">
        <v>24.101311554792019</v>
      </c>
      <c r="L605" s="30">
        <v>24.444174102881746</v>
      </c>
      <c r="M605" s="30">
        <v>25.096123023216386</v>
      </c>
      <c r="N605" s="30">
        <v>19.229388473420205</v>
      </c>
      <c r="O605" s="30">
        <v>27.70193206214433</v>
      </c>
      <c r="P605" s="30">
        <v>24.556403011862731</v>
      </c>
      <c r="Q605" s="30">
        <v>19.604637581698984</v>
      </c>
      <c r="R605" s="31">
        <v>14.643554062610761</v>
      </c>
    </row>
    <row r="606" spans="2:18" x14ac:dyDescent="0.35">
      <c r="B606" s="28">
        <v>599</v>
      </c>
      <c r="C606" s="29">
        <v>1</v>
      </c>
      <c r="D606" s="29">
        <v>0</v>
      </c>
      <c r="E606" s="29">
        <v>1</v>
      </c>
      <c r="F606" s="29">
        <v>0</v>
      </c>
      <c r="G606" s="29">
        <v>0</v>
      </c>
      <c r="H606" s="29">
        <v>1</v>
      </c>
      <c r="I606" s="29">
        <v>1</v>
      </c>
      <c r="J606" s="29">
        <v>0</v>
      </c>
      <c r="K606" s="30">
        <v>24.781619115163064</v>
      </c>
      <c r="L606" s="30">
        <v>20.03292020864858</v>
      </c>
      <c r="M606" s="30">
        <v>23.07393372640038</v>
      </c>
      <c r="N606" s="30">
        <v>27.119525255976789</v>
      </c>
      <c r="O606" s="30">
        <v>24.152429779344203</v>
      </c>
      <c r="P606" s="30">
        <v>26.363579596777665</v>
      </c>
      <c r="Q606" s="30">
        <v>19.684191378987869</v>
      </c>
      <c r="R606" s="31">
        <v>17.059093537152755</v>
      </c>
    </row>
    <row r="607" spans="2:18" x14ac:dyDescent="0.35">
      <c r="B607" s="28">
        <v>600</v>
      </c>
      <c r="C607" s="29">
        <v>1</v>
      </c>
      <c r="D607" s="29">
        <v>0</v>
      </c>
      <c r="E607" s="29">
        <v>1</v>
      </c>
      <c r="F607" s="29">
        <v>0</v>
      </c>
      <c r="G607" s="29">
        <v>1</v>
      </c>
      <c r="H607" s="29">
        <v>0</v>
      </c>
      <c r="I607" s="29">
        <v>1</v>
      </c>
      <c r="J607" s="29">
        <v>0</v>
      </c>
      <c r="K607" s="30">
        <v>26.565575889879234</v>
      </c>
      <c r="L607" s="30">
        <v>21.553049289084321</v>
      </c>
      <c r="M607" s="30">
        <v>25.848314701378907</v>
      </c>
      <c r="N607" s="30">
        <v>16.893182654415657</v>
      </c>
      <c r="O607" s="30">
        <v>25.871298988348151</v>
      </c>
      <c r="P607" s="30">
        <v>17.84364173495722</v>
      </c>
      <c r="Q607" s="30">
        <v>22.46084648324701</v>
      </c>
      <c r="R607" s="31">
        <v>12.867818345604382</v>
      </c>
    </row>
    <row r="608" spans="2:18" x14ac:dyDescent="0.35">
      <c r="B608" s="28">
        <v>601</v>
      </c>
      <c r="C608" s="29">
        <v>0</v>
      </c>
      <c r="D608" s="29">
        <v>0</v>
      </c>
      <c r="E608" s="29">
        <v>1</v>
      </c>
      <c r="F608" s="29">
        <v>0</v>
      </c>
      <c r="G608" s="29">
        <v>0</v>
      </c>
      <c r="H608" s="29">
        <v>1</v>
      </c>
      <c r="I608" s="29">
        <v>1</v>
      </c>
      <c r="J608" s="29">
        <v>0</v>
      </c>
      <c r="K608" s="30">
        <v>26.676703625939741</v>
      </c>
      <c r="L608" s="30">
        <v>20.307394229102684</v>
      </c>
      <c r="M608" s="30">
        <v>28.217295856134236</v>
      </c>
      <c r="N608" s="30">
        <v>20.340628986250781</v>
      </c>
      <c r="O608" s="30">
        <v>21.057563996251535</v>
      </c>
      <c r="P608" s="30">
        <v>27.530572610372186</v>
      </c>
      <c r="Q608" s="30">
        <v>18.815230409203458</v>
      </c>
      <c r="R608" s="31">
        <v>14.421698887165579</v>
      </c>
    </row>
    <row r="609" spans="2:18" x14ac:dyDescent="0.35">
      <c r="B609" s="28">
        <v>602</v>
      </c>
      <c r="C609" s="29">
        <v>1</v>
      </c>
      <c r="D609" s="29">
        <v>0</v>
      </c>
      <c r="E609" s="29">
        <v>1</v>
      </c>
      <c r="F609" s="29">
        <v>0</v>
      </c>
      <c r="G609" s="29">
        <v>0</v>
      </c>
      <c r="H609" s="29">
        <v>1</v>
      </c>
      <c r="I609" s="29">
        <v>1</v>
      </c>
      <c r="J609" s="29">
        <v>0</v>
      </c>
      <c r="K609" s="30">
        <v>29.452051049149258</v>
      </c>
      <c r="L609" s="30">
        <v>20.076715318444815</v>
      </c>
      <c r="M609" s="30">
        <v>26.961125085537926</v>
      </c>
      <c r="N609" s="30">
        <v>23.065424580569125</v>
      </c>
      <c r="O609" s="30">
        <v>23.269033598357169</v>
      </c>
      <c r="P609" s="30">
        <v>23.451695371425096</v>
      </c>
      <c r="Q609" s="30">
        <v>19.075247164675893</v>
      </c>
      <c r="R609" s="31">
        <v>15.468246707524839</v>
      </c>
    </row>
    <row r="610" spans="2:18" x14ac:dyDescent="0.35">
      <c r="B610" s="28">
        <v>603</v>
      </c>
      <c r="C610" s="29">
        <v>1</v>
      </c>
      <c r="D610" s="29">
        <v>0</v>
      </c>
      <c r="E610" s="29">
        <v>1</v>
      </c>
      <c r="F610" s="29">
        <v>1</v>
      </c>
      <c r="G610" s="29">
        <v>0</v>
      </c>
      <c r="H610" s="29">
        <v>1</v>
      </c>
      <c r="I610" s="29">
        <v>1</v>
      </c>
      <c r="J610" s="29">
        <v>1</v>
      </c>
      <c r="K610" s="30">
        <v>27.033604928356329</v>
      </c>
      <c r="L610" s="30">
        <v>18.269778796319216</v>
      </c>
      <c r="M610" s="30">
        <v>26.167662011352981</v>
      </c>
      <c r="N610" s="30">
        <v>18.625162871980017</v>
      </c>
      <c r="O610" s="30">
        <v>22.069837358599919</v>
      </c>
      <c r="P610" s="30">
        <v>25.922335030970505</v>
      </c>
      <c r="Q610" s="30">
        <v>25.222777595776805</v>
      </c>
      <c r="R610" s="31">
        <v>16.322658654796555</v>
      </c>
    </row>
    <row r="611" spans="2:18" x14ac:dyDescent="0.35">
      <c r="B611" s="28">
        <v>604</v>
      </c>
      <c r="C611" s="29">
        <v>1</v>
      </c>
      <c r="D611" s="29">
        <v>0</v>
      </c>
      <c r="E611" s="29">
        <v>1</v>
      </c>
      <c r="F611" s="29">
        <v>0</v>
      </c>
      <c r="G611" s="29">
        <v>0</v>
      </c>
      <c r="H611" s="29">
        <v>1</v>
      </c>
      <c r="I611" s="29">
        <v>1</v>
      </c>
      <c r="J611" s="29">
        <v>0</v>
      </c>
      <c r="K611" s="30">
        <v>27.378603419365483</v>
      </c>
      <c r="L611" s="30">
        <v>22.236356023984257</v>
      </c>
      <c r="M611" s="30">
        <v>25.148140014555388</v>
      </c>
      <c r="N611" s="30">
        <v>20.227389839499018</v>
      </c>
      <c r="O611" s="30">
        <v>22.350355884532814</v>
      </c>
      <c r="P611" s="30">
        <v>25.524876281423172</v>
      </c>
      <c r="Q611" s="30">
        <v>21.43099728326699</v>
      </c>
      <c r="R611" s="31">
        <v>14.305520924073299</v>
      </c>
    </row>
    <row r="612" spans="2:18" x14ac:dyDescent="0.35">
      <c r="B612" s="28">
        <v>605</v>
      </c>
      <c r="C612" s="29">
        <v>1</v>
      </c>
      <c r="D612" s="29">
        <v>0</v>
      </c>
      <c r="E612" s="29">
        <v>1</v>
      </c>
      <c r="F612" s="29">
        <v>0</v>
      </c>
      <c r="G612" s="29">
        <v>1</v>
      </c>
      <c r="H612" s="29">
        <v>1</v>
      </c>
      <c r="I612" s="29">
        <v>1</v>
      </c>
      <c r="J612" s="29">
        <v>0</v>
      </c>
      <c r="K612" s="30">
        <v>25.336565043425182</v>
      </c>
      <c r="L612" s="30">
        <v>20.861160600828583</v>
      </c>
      <c r="M612" s="30">
        <v>25.6704100599672</v>
      </c>
      <c r="N612" s="30">
        <v>22.121545046465915</v>
      </c>
      <c r="O612" s="30">
        <v>23.640573871973722</v>
      </c>
      <c r="P612" s="30">
        <v>23.202339434378505</v>
      </c>
      <c r="Q612" s="30">
        <v>17.381725932267404</v>
      </c>
      <c r="R612" s="31">
        <v>13.160117830327215</v>
      </c>
    </row>
    <row r="613" spans="2:18" x14ac:dyDescent="0.35">
      <c r="B613" s="28">
        <v>606</v>
      </c>
      <c r="C613" s="29">
        <v>0</v>
      </c>
      <c r="D613" s="29">
        <v>0</v>
      </c>
      <c r="E613" s="29">
        <v>1</v>
      </c>
      <c r="F613" s="29">
        <v>0</v>
      </c>
      <c r="G613" s="29">
        <v>0</v>
      </c>
      <c r="H613" s="29">
        <v>1</v>
      </c>
      <c r="I613" s="29">
        <v>1</v>
      </c>
      <c r="J613" s="29">
        <v>0</v>
      </c>
      <c r="K613" s="30">
        <v>21.413983939503474</v>
      </c>
      <c r="L613" s="30">
        <v>23.406079040439781</v>
      </c>
      <c r="M613" s="30">
        <v>26.646783660970723</v>
      </c>
      <c r="N613" s="30">
        <v>22.977035116273022</v>
      </c>
      <c r="O613" s="30">
        <v>23.430358915938463</v>
      </c>
      <c r="P613" s="30">
        <v>22.54014230086382</v>
      </c>
      <c r="Q613" s="30">
        <v>22.020637907159724</v>
      </c>
      <c r="R613" s="31">
        <v>16.952141182326304</v>
      </c>
    </row>
    <row r="614" spans="2:18" x14ac:dyDescent="0.35">
      <c r="B614" s="28">
        <v>607</v>
      </c>
      <c r="C614" s="29">
        <v>1</v>
      </c>
      <c r="D614" s="29">
        <v>0</v>
      </c>
      <c r="E614" s="29">
        <v>1</v>
      </c>
      <c r="F614" s="29">
        <v>0</v>
      </c>
      <c r="G614" s="29">
        <v>0</v>
      </c>
      <c r="H614" s="29">
        <v>1</v>
      </c>
      <c r="I614" s="29">
        <v>1</v>
      </c>
      <c r="J614" s="29">
        <v>1</v>
      </c>
      <c r="K614" s="30">
        <v>29.140904222352262</v>
      </c>
      <c r="L614" s="30">
        <v>19.784530222654407</v>
      </c>
      <c r="M614" s="30">
        <v>26.560026519173832</v>
      </c>
      <c r="N614" s="30">
        <v>25.200754610019093</v>
      </c>
      <c r="O614" s="30">
        <v>21.637449836324819</v>
      </c>
      <c r="P614" s="30">
        <v>22.72072033078085</v>
      </c>
      <c r="Q614" s="30">
        <v>21.316211833172737</v>
      </c>
      <c r="R614" s="31">
        <v>25.103987740276146</v>
      </c>
    </row>
    <row r="615" spans="2:18" x14ac:dyDescent="0.35">
      <c r="B615" s="28">
        <v>608</v>
      </c>
      <c r="C615" s="29">
        <v>0</v>
      </c>
      <c r="D615" s="29">
        <v>1</v>
      </c>
      <c r="E615" s="29">
        <v>1</v>
      </c>
      <c r="F615" s="29">
        <v>0</v>
      </c>
      <c r="G615" s="29">
        <v>1</v>
      </c>
      <c r="H615" s="29">
        <v>1</v>
      </c>
      <c r="I615" s="29">
        <v>1</v>
      </c>
      <c r="J615" s="29">
        <v>1</v>
      </c>
      <c r="K615" s="30">
        <v>24.066858492173676</v>
      </c>
      <c r="L615" s="30">
        <v>22.917186853927596</v>
      </c>
      <c r="M615" s="30">
        <v>25.799617265882652</v>
      </c>
      <c r="N615" s="30">
        <v>21.027015775810149</v>
      </c>
      <c r="O615" s="30">
        <v>27.253890634454066</v>
      </c>
      <c r="P615" s="30">
        <v>25.813058192367055</v>
      </c>
      <c r="Q615" s="30">
        <v>18.892080132318522</v>
      </c>
      <c r="R615" s="31">
        <v>20.19225546997005</v>
      </c>
    </row>
    <row r="616" spans="2:18" x14ac:dyDescent="0.35">
      <c r="B616" s="28">
        <v>609</v>
      </c>
      <c r="C616" s="29">
        <v>1</v>
      </c>
      <c r="D616" s="29">
        <v>0</v>
      </c>
      <c r="E616" s="29">
        <v>1</v>
      </c>
      <c r="F616" s="29">
        <v>1</v>
      </c>
      <c r="G616" s="29">
        <v>0</v>
      </c>
      <c r="H616" s="29">
        <v>1</v>
      </c>
      <c r="I616" s="29">
        <v>1</v>
      </c>
      <c r="J616" s="29">
        <v>1</v>
      </c>
      <c r="K616" s="30">
        <v>25.145546123440052</v>
      </c>
      <c r="L616" s="30">
        <v>20.949359721000885</v>
      </c>
      <c r="M616" s="30">
        <v>26.32567847121009</v>
      </c>
      <c r="N616" s="30">
        <v>20.100257624318846</v>
      </c>
      <c r="O616" s="30">
        <v>21.08596501460217</v>
      </c>
      <c r="P616" s="30">
        <v>27.809882549526602</v>
      </c>
      <c r="Q616" s="30">
        <v>21.203638273330498</v>
      </c>
      <c r="R616" s="31">
        <v>18.557818041108057</v>
      </c>
    </row>
    <row r="617" spans="2:18" x14ac:dyDescent="0.35">
      <c r="B617" s="28">
        <v>610</v>
      </c>
      <c r="C617" s="29">
        <v>1</v>
      </c>
      <c r="D617" s="29">
        <v>0</v>
      </c>
      <c r="E617" s="29">
        <v>1</v>
      </c>
      <c r="F617" s="29">
        <v>0</v>
      </c>
      <c r="G617" s="29">
        <v>0</v>
      </c>
      <c r="H617" s="29">
        <v>1</v>
      </c>
      <c r="I617" s="29">
        <v>1</v>
      </c>
      <c r="J617" s="29">
        <v>0</v>
      </c>
      <c r="K617" s="30">
        <v>23.780532844841733</v>
      </c>
      <c r="L617" s="30">
        <v>18.073227930312076</v>
      </c>
      <c r="M617" s="30">
        <v>28.469301388970891</v>
      </c>
      <c r="N617" s="30">
        <v>19.476404790866393</v>
      </c>
      <c r="O617" s="30">
        <v>21.799263206162081</v>
      </c>
      <c r="P617" s="30">
        <v>28.086996472119832</v>
      </c>
      <c r="Q617" s="30">
        <v>17.767457723705146</v>
      </c>
      <c r="R617" s="31">
        <v>14.259249525503659</v>
      </c>
    </row>
    <row r="618" spans="2:18" x14ac:dyDescent="0.35">
      <c r="B618" s="28">
        <v>611</v>
      </c>
      <c r="C618" s="29">
        <v>1</v>
      </c>
      <c r="D618" s="29">
        <v>0</v>
      </c>
      <c r="E618" s="29">
        <v>0</v>
      </c>
      <c r="F618" s="29">
        <v>0</v>
      </c>
      <c r="G618" s="29">
        <v>1</v>
      </c>
      <c r="H618" s="29">
        <v>1</v>
      </c>
      <c r="I618" s="29">
        <v>1</v>
      </c>
      <c r="J618" s="29">
        <v>1</v>
      </c>
      <c r="K618" s="30">
        <v>24.655282738978233</v>
      </c>
      <c r="L618" s="30">
        <v>18.336235076135949</v>
      </c>
      <c r="M618" s="30">
        <v>22.890734126757472</v>
      </c>
      <c r="N618" s="30">
        <v>20.978403353568275</v>
      </c>
      <c r="O618" s="30">
        <v>26.830053799931033</v>
      </c>
      <c r="P618" s="30">
        <v>24.892659757742706</v>
      </c>
      <c r="Q618" s="30">
        <v>17.205197630329927</v>
      </c>
      <c r="R618" s="31">
        <v>19.95428823542391</v>
      </c>
    </row>
    <row r="619" spans="2:18" x14ac:dyDescent="0.35">
      <c r="B619" s="28">
        <v>612</v>
      </c>
      <c r="C619" s="29">
        <v>1</v>
      </c>
      <c r="D619" s="29">
        <v>0</v>
      </c>
      <c r="E619" s="29">
        <v>1</v>
      </c>
      <c r="F619" s="29">
        <v>0</v>
      </c>
      <c r="G619" s="29">
        <v>0</v>
      </c>
      <c r="H619" s="29">
        <v>1</v>
      </c>
      <c r="I619" s="29">
        <v>1</v>
      </c>
      <c r="J619" s="29">
        <v>0</v>
      </c>
      <c r="K619" s="30">
        <v>26.608964579929474</v>
      </c>
      <c r="L619" s="30">
        <v>20.556147107644129</v>
      </c>
      <c r="M619" s="30">
        <v>25.798227863136969</v>
      </c>
      <c r="N619" s="30">
        <v>21.365008156049949</v>
      </c>
      <c r="O619" s="30">
        <v>20.422210138004228</v>
      </c>
      <c r="P619" s="30">
        <v>28.030885709249752</v>
      </c>
      <c r="Q619" s="30">
        <v>19.372964193825901</v>
      </c>
      <c r="R619" s="31">
        <v>15.519476098086793</v>
      </c>
    </row>
    <row r="620" spans="2:18" x14ac:dyDescent="0.35">
      <c r="B620" s="28">
        <v>613</v>
      </c>
      <c r="C620" s="29">
        <v>1</v>
      </c>
      <c r="D620" s="29">
        <v>0</v>
      </c>
      <c r="E620" s="29">
        <v>1</v>
      </c>
      <c r="F620" s="29">
        <v>0</v>
      </c>
      <c r="G620" s="29">
        <v>1</v>
      </c>
      <c r="H620" s="29">
        <v>1</v>
      </c>
      <c r="I620" s="29">
        <v>1</v>
      </c>
      <c r="J620" s="29">
        <v>0</v>
      </c>
      <c r="K620" s="30">
        <v>26.28741153624069</v>
      </c>
      <c r="L620" s="30">
        <v>19.260158185854195</v>
      </c>
      <c r="M620" s="30">
        <v>26.826352097762722</v>
      </c>
      <c r="N620" s="30">
        <v>16.316796253135927</v>
      </c>
      <c r="O620" s="30">
        <v>26.649220290004237</v>
      </c>
      <c r="P620" s="30">
        <v>25.989712937593797</v>
      </c>
      <c r="Q620" s="30">
        <v>21.359429457930979</v>
      </c>
      <c r="R620" s="31">
        <v>15.710383622483736</v>
      </c>
    </row>
    <row r="621" spans="2:18" x14ac:dyDescent="0.35">
      <c r="B621" s="28">
        <v>614</v>
      </c>
      <c r="C621" s="29">
        <v>0</v>
      </c>
      <c r="D621" s="29">
        <v>1</v>
      </c>
      <c r="E621" s="29">
        <v>0</v>
      </c>
      <c r="F621" s="29">
        <v>0</v>
      </c>
      <c r="G621" s="29">
        <v>0</v>
      </c>
      <c r="H621" s="29">
        <v>1</v>
      </c>
      <c r="I621" s="29">
        <v>1</v>
      </c>
      <c r="J621" s="29">
        <v>0</v>
      </c>
      <c r="K621" s="30">
        <v>22.512368321829882</v>
      </c>
      <c r="L621" s="30">
        <v>18.514258334088026</v>
      </c>
      <c r="M621" s="30">
        <v>21.463717914154525</v>
      </c>
      <c r="N621" s="30">
        <v>24.678721021205355</v>
      </c>
      <c r="O621" s="30">
        <v>20.704886451646626</v>
      </c>
      <c r="P621" s="30">
        <v>23.502208635659699</v>
      </c>
      <c r="Q621" s="30">
        <v>20.821331878765889</v>
      </c>
      <c r="R621" s="31">
        <v>14.572466144031361</v>
      </c>
    </row>
    <row r="622" spans="2:18" x14ac:dyDescent="0.35">
      <c r="B622" s="28">
        <v>615</v>
      </c>
      <c r="C622" s="29">
        <v>1</v>
      </c>
      <c r="D622" s="29">
        <v>1</v>
      </c>
      <c r="E622" s="29">
        <v>1</v>
      </c>
      <c r="F622" s="29">
        <v>1</v>
      </c>
      <c r="G622" s="29">
        <v>0</v>
      </c>
      <c r="H622" s="29">
        <v>1</v>
      </c>
      <c r="I622" s="29">
        <v>1</v>
      </c>
      <c r="J622" s="29">
        <v>1</v>
      </c>
      <c r="K622" s="30">
        <v>26.451869984985144</v>
      </c>
      <c r="L622" s="30">
        <v>25.937278475313267</v>
      </c>
      <c r="M622" s="30">
        <v>26.811955658104203</v>
      </c>
      <c r="N622" s="30">
        <v>18.63245278674643</v>
      </c>
      <c r="O622" s="30">
        <v>23.537204409382824</v>
      </c>
      <c r="P622" s="30">
        <v>25.489797690420623</v>
      </c>
      <c r="Q622" s="30">
        <v>18.361239054831511</v>
      </c>
      <c r="R622" s="31">
        <v>18.753373321059922</v>
      </c>
    </row>
    <row r="623" spans="2:18" x14ac:dyDescent="0.35">
      <c r="B623" s="28">
        <v>616</v>
      </c>
      <c r="C623" s="29">
        <v>1</v>
      </c>
      <c r="D623" s="29">
        <v>1</v>
      </c>
      <c r="E623" s="29">
        <v>1</v>
      </c>
      <c r="F623" s="29">
        <v>0</v>
      </c>
      <c r="G623" s="29">
        <v>0</v>
      </c>
      <c r="H623" s="29">
        <v>1</v>
      </c>
      <c r="I623" s="29">
        <v>1</v>
      </c>
      <c r="J623" s="29">
        <v>0</v>
      </c>
      <c r="K623" s="30">
        <v>27.593095674438388</v>
      </c>
      <c r="L623" s="30">
        <v>24.983361655829874</v>
      </c>
      <c r="M623" s="30">
        <v>24.58699145865463</v>
      </c>
      <c r="N623" s="30">
        <v>20.729949626953275</v>
      </c>
      <c r="O623" s="30">
        <v>21.624178400316694</v>
      </c>
      <c r="P623" s="30">
        <v>26.973696062964152</v>
      </c>
      <c r="Q623" s="30">
        <v>20.085307033170661</v>
      </c>
      <c r="R623" s="31">
        <v>16.32100273699476</v>
      </c>
    </row>
    <row r="624" spans="2:18" x14ac:dyDescent="0.35">
      <c r="B624" s="28">
        <v>617</v>
      </c>
      <c r="C624" s="29">
        <v>1</v>
      </c>
      <c r="D624" s="29">
        <v>0</v>
      </c>
      <c r="E624" s="29">
        <v>0</v>
      </c>
      <c r="F624" s="29">
        <v>0</v>
      </c>
      <c r="G624" s="29">
        <v>0</v>
      </c>
      <c r="H624" s="29">
        <v>1</v>
      </c>
      <c r="I624" s="29">
        <v>1</v>
      </c>
      <c r="J624" s="29">
        <v>1</v>
      </c>
      <c r="K624" s="30">
        <v>24.204857219474491</v>
      </c>
      <c r="L624" s="30">
        <v>20.034221514496185</v>
      </c>
      <c r="M624" s="30">
        <v>18.952186917826282</v>
      </c>
      <c r="N624" s="30">
        <v>19.068045134124052</v>
      </c>
      <c r="O624" s="30">
        <v>21.592157413702484</v>
      </c>
      <c r="P624" s="30">
        <v>27.847008053160618</v>
      </c>
      <c r="Q624" s="30">
        <v>23.871470181975717</v>
      </c>
      <c r="R624" s="31">
        <v>20.220769064113124</v>
      </c>
    </row>
    <row r="625" spans="2:18" x14ac:dyDescent="0.35">
      <c r="B625" s="28">
        <v>618</v>
      </c>
      <c r="C625" s="29">
        <v>0</v>
      </c>
      <c r="D625" s="29">
        <v>0</v>
      </c>
      <c r="E625" s="29">
        <v>1</v>
      </c>
      <c r="F625" s="29">
        <v>0</v>
      </c>
      <c r="G625" s="29">
        <v>0</v>
      </c>
      <c r="H625" s="29">
        <v>1</v>
      </c>
      <c r="I625" s="29">
        <v>1</v>
      </c>
      <c r="J625" s="29">
        <v>0</v>
      </c>
      <c r="K625" s="30">
        <v>22.696891375460492</v>
      </c>
      <c r="L625" s="30">
        <v>22.039113865566058</v>
      </c>
      <c r="M625" s="30">
        <v>25.191884521888824</v>
      </c>
      <c r="N625" s="30">
        <v>20.212193064585918</v>
      </c>
      <c r="O625" s="30">
        <v>21.994323189461753</v>
      </c>
      <c r="P625" s="30">
        <v>24.957880043969876</v>
      </c>
      <c r="Q625" s="30">
        <v>17.506567067614043</v>
      </c>
      <c r="R625" s="31">
        <v>14.65837609196968</v>
      </c>
    </row>
    <row r="626" spans="2:18" x14ac:dyDescent="0.35">
      <c r="B626" s="28">
        <v>619</v>
      </c>
      <c r="C626" s="29">
        <v>1</v>
      </c>
      <c r="D626" s="29">
        <v>0</v>
      </c>
      <c r="E626" s="29">
        <v>0</v>
      </c>
      <c r="F626" s="29">
        <v>0</v>
      </c>
      <c r="G626" s="29">
        <v>0</v>
      </c>
      <c r="H626" s="29">
        <v>1</v>
      </c>
      <c r="I626" s="29">
        <v>1</v>
      </c>
      <c r="J626" s="29">
        <v>0</v>
      </c>
      <c r="K626" s="30">
        <v>27.883859611298877</v>
      </c>
      <c r="L626" s="30">
        <v>20.743111996670642</v>
      </c>
      <c r="M626" s="30">
        <v>19.787957126452113</v>
      </c>
      <c r="N626" s="30">
        <v>25.733557875134316</v>
      </c>
      <c r="O626" s="30">
        <v>22.369143422473876</v>
      </c>
      <c r="P626" s="30">
        <v>20.891555906570886</v>
      </c>
      <c r="Q626" s="30">
        <v>17.676222686971101</v>
      </c>
      <c r="R626" s="31">
        <v>16.58458958393766</v>
      </c>
    </row>
    <row r="627" spans="2:18" x14ac:dyDescent="0.35">
      <c r="B627" s="28">
        <v>620</v>
      </c>
      <c r="C627" s="29">
        <v>1</v>
      </c>
      <c r="D627" s="29">
        <v>0</v>
      </c>
      <c r="E627" s="29">
        <v>0</v>
      </c>
      <c r="F627" s="29">
        <v>0</v>
      </c>
      <c r="G627" s="29">
        <v>0</v>
      </c>
      <c r="H627" s="29">
        <v>1</v>
      </c>
      <c r="I627" s="29">
        <v>1</v>
      </c>
      <c r="J627" s="29">
        <v>0</v>
      </c>
      <c r="K627" s="30">
        <v>22.631649382322138</v>
      </c>
      <c r="L627" s="30">
        <v>21.079171475563239</v>
      </c>
      <c r="M627" s="30">
        <v>21.685448693260721</v>
      </c>
      <c r="N627" s="30">
        <v>18.246894673615657</v>
      </c>
      <c r="O627" s="30">
        <v>20.485694521445318</v>
      </c>
      <c r="P627" s="30">
        <v>23.862298576207984</v>
      </c>
      <c r="Q627" s="30">
        <v>19.07841755349386</v>
      </c>
      <c r="R627" s="31">
        <v>13.570741861059883</v>
      </c>
    </row>
    <row r="628" spans="2:18" x14ac:dyDescent="0.35">
      <c r="B628" s="28">
        <v>621</v>
      </c>
      <c r="C628" s="29">
        <v>1</v>
      </c>
      <c r="D628" s="29">
        <v>0</v>
      </c>
      <c r="E628" s="29">
        <v>1</v>
      </c>
      <c r="F628" s="29">
        <v>0</v>
      </c>
      <c r="G628" s="29">
        <v>0</v>
      </c>
      <c r="H628" s="29">
        <v>1</v>
      </c>
      <c r="I628" s="29">
        <v>1</v>
      </c>
      <c r="J628" s="29">
        <v>0</v>
      </c>
      <c r="K628" s="30">
        <v>25.606159446798781</v>
      </c>
      <c r="L628" s="30">
        <v>23.609809672390007</v>
      </c>
      <c r="M628" s="30">
        <v>24.153755116600085</v>
      </c>
      <c r="N628" s="30">
        <v>18.024581747429728</v>
      </c>
      <c r="O628" s="30">
        <v>22.216025632933061</v>
      </c>
      <c r="P628" s="30">
        <v>20.788367130906899</v>
      </c>
      <c r="Q628" s="30">
        <v>18.884964924029319</v>
      </c>
      <c r="R628" s="31">
        <v>15.090838458957716</v>
      </c>
    </row>
    <row r="629" spans="2:18" x14ac:dyDescent="0.35">
      <c r="B629" s="28">
        <v>622</v>
      </c>
      <c r="C629" s="29">
        <v>1</v>
      </c>
      <c r="D629" s="29">
        <v>1</v>
      </c>
      <c r="E629" s="29">
        <v>1</v>
      </c>
      <c r="F629" s="29">
        <v>0</v>
      </c>
      <c r="G629" s="29">
        <v>0</v>
      </c>
      <c r="H629" s="29">
        <v>1</v>
      </c>
      <c r="I629" s="29">
        <v>1</v>
      </c>
      <c r="J629" s="29">
        <v>0</v>
      </c>
      <c r="K629" s="30">
        <v>27.909145655614207</v>
      </c>
      <c r="L629" s="30">
        <v>23.434168949676806</v>
      </c>
      <c r="M629" s="30">
        <v>28.746498252218988</v>
      </c>
      <c r="N629" s="30">
        <v>18.55116504556597</v>
      </c>
      <c r="O629" s="30">
        <v>22.29221501489258</v>
      </c>
      <c r="P629" s="30">
        <v>28.044166541512837</v>
      </c>
      <c r="Q629" s="30">
        <v>19.548822580289791</v>
      </c>
      <c r="R629" s="31">
        <v>14.413189557462493</v>
      </c>
    </row>
    <row r="630" spans="2:18" x14ac:dyDescent="0.35">
      <c r="B630" s="28">
        <v>623</v>
      </c>
      <c r="C630" s="29">
        <v>1</v>
      </c>
      <c r="D630" s="29">
        <v>0</v>
      </c>
      <c r="E630" s="29">
        <v>0</v>
      </c>
      <c r="F630" s="29">
        <v>0</v>
      </c>
      <c r="G630" s="29">
        <v>0</v>
      </c>
      <c r="H630" s="29">
        <v>1</v>
      </c>
      <c r="I630" s="29">
        <v>1</v>
      </c>
      <c r="J630" s="29">
        <v>0</v>
      </c>
      <c r="K630" s="30">
        <v>27.677966179139009</v>
      </c>
      <c r="L630" s="30">
        <v>21.370282218979874</v>
      </c>
      <c r="M630" s="30">
        <v>22.540051162154924</v>
      </c>
      <c r="N630" s="30">
        <v>24.999857238664006</v>
      </c>
      <c r="O630" s="30">
        <v>20.166560936799137</v>
      </c>
      <c r="P630" s="30">
        <v>24.010890058309354</v>
      </c>
      <c r="Q630" s="30">
        <v>19.000679435151412</v>
      </c>
      <c r="R630" s="31">
        <v>14.379464384405592</v>
      </c>
    </row>
    <row r="631" spans="2:18" x14ac:dyDescent="0.35">
      <c r="B631" s="28">
        <v>624</v>
      </c>
      <c r="C631" s="29">
        <v>0</v>
      </c>
      <c r="D631" s="29">
        <v>0</v>
      </c>
      <c r="E631" s="29">
        <v>0</v>
      </c>
      <c r="F631" s="29">
        <v>0</v>
      </c>
      <c r="G631" s="29">
        <v>0</v>
      </c>
      <c r="H631" s="29">
        <v>1</v>
      </c>
      <c r="I631" s="29">
        <v>1</v>
      </c>
      <c r="J631" s="29">
        <v>0</v>
      </c>
      <c r="K631" s="30">
        <v>25.772710061424473</v>
      </c>
      <c r="L631" s="30">
        <v>22.045567008799559</v>
      </c>
      <c r="M631" s="30">
        <v>20.833834056682729</v>
      </c>
      <c r="N631" s="30">
        <v>16.278380286366787</v>
      </c>
      <c r="O631" s="30">
        <v>21.773651437193251</v>
      </c>
      <c r="P631" s="30">
        <v>28.145867225121442</v>
      </c>
      <c r="Q631" s="30">
        <v>20.992070699223035</v>
      </c>
      <c r="R631" s="31">
        <v>13.905119770121415</v>
      </c>
    </row>
    <row r="632" spans="2:18" x14ac:dyDescent="0.35">
      <c r="B632" s="28">
        <v>625</v>
      </c>
      <c r="C632" s="29">
        <v>1</v>
      </c>
      <c r="D632" s="29">
        <v>0</v>
      </c>
      <c r="E632" s="29">
        <v>1</v>
      </c>
      <c r="F632" s="29">
        <v>0</v>
      </c>
      <c r="G632" s="29">
        <v>0</v>
      </c>
      <c r="H632" s="29">
        <v>1</v>
      </c>
      <c r="I632" s="29">
        <v>0</v>
      </c>
      <c r="J632" s="29">
        <v>1</v>
      </c>
      <c r="K632" s="30">
        <v>27.797086196528685</v>
      </c>
      <c r="L632" s="30">
        <v>19.325337428237962</v>
      </c>
      <c r="M632" s="30">
        <v>24.144890077297063</v>
      </c>
      <c r="N632" s="30">
        <v>19.310996801206862</v>
      </c>
      <c r="O632" s="30">
        <v>21.309981610309482</v>
      </c>
      <c r="P632" s="30">
        <v>23.008916258471501</v>
      </c>
      <c r="Q632" s="30">
        <v>18.733822641487563</v>
      </c>
      <c r="R632" s="31">
        <v>18.485884931078399</v>
      </c>
    </row>
    <row r="633" spans="2:18" x14ac:dyDescent="0.35">
      <c r="B633" s="28">
        <v>626</v>
      </c>
      <c r="C633" s="29">
        <v>1</v>
      </c>
      <c r="D633" s="29">
        <v>0</v>
      </c>
      <c r="E633" s="29">
        <v>1</v>
      </c>
      <c r="F633" s="29">
        <v>0</v>
      </c>
      <c r="G633" s="29">
        <v>0</v>
      </c>
      <c r="H633" s="29">
        <v>1</v>
      </c>
      <c r="I633" s="29">
        <v>1</v>
      </c>
      <c r="J633" s="29">
        <v>0</v>
      </c>
      <c r="K633" s="30">
        <v>27.869409274981429</v>
      </c>
      <c r="L633" s="30">
        <v>18.086032801524826</v>
      </c>
      <c r="M633" s="30">
        <v>26.549278144569662</v>
      </c>
      <c r="N633" s="30">
        <v>19.801678151330652</v>
      </c>
      <c r="O633" s="30">
        <v>22.692624637694216</v>
      </c>
      <c r="P633" s="30">
        <v>29.630005985443432</v>
      </c>
      <c r="Q633" s="30">
        <v>19.162361564045554</v>
      </c>
      <c r="R633" s="31">
        <v>13.490324342798418</v>
      </c>
    </row>
    <row r="634" spans="2:18" x14ac:dyDescent="0.35">
      <c r="B634" s="28">
        <v>627</v>
      </c>
      <c r="C634" s="29">
        <v>1</v>
      </c>
      <c r="D634" s="29">
        <v>0</v>
      </c>
      <c r="E634" s="29">
        <v>1</v>
      </c>
      <c r="F634" s="29">
        <v>0</v>
      </c>
      <c r="G634" s="29">
        <v>0</v>
      </c>
      <c r="H634" s="29">
        <v>1</v>
      </c>
      <c r="I634" s="29">
        <v>1</v>
      </c>
      <c r="J634" s="29">
        <v>0</v>
      </c>
      <c r="K634" s="30">
        <v>28.384090078786848</v>
      </c>
      <c r="L634" s="30">
        <v>19.373337460588367</v>
      </c>
      <c r="M634" s="30">
        <v>28.064107694923337</v>
      </c>
      <c r="N634" s="30">
        <v>20.363321360302493</v>
      </c>
      <c r="O634" s="30">
        <v>24.609760399117931</v>
      </c>
      <c r="P634" s="30">
        <v>27.057035120585859</v>
      </c>
      <c r="Q634" s="30">
        <v>17.886668747769143</v>
      </c>
      <c r="R634" s="31">
        <v>14.830984875700782</v>
      </c>
    </row>
    <row r="635" spans="2:18" x14ac:dyDescent="0.35">
      <c r="B635" s="28">
        <v>628</v>
      </c>
      <c r="C635" s="29">
        <v>1</v>
      </c>
      <c r="D635" s="29">
        <v>0</v>
      </c>
      <c r="E635" s="29">
        <v>1</v>
      </c>
      <c r="F635" s="29">
        <v>0</v>
      </c>
      <c r="G635" s="29">
        <v>0</v>
      </c>
      <c r="H635" s="29">
        <v>1</v>
      </c>
      <c r="I635" s="29">
        <v>1</v>
      </c>
      <c r="J635" s="29">
        <v>0</v>
      </c>
      <c r="K635" s="30">
        <v>27.218994382749443</v>
      </c>
      <c r="L635" s="30">
        <v>20.711001023793497</v>
      </c>
      <c r="M635" s="30">
        <v>29.951649490288887</v>
      </c>
      <c r="N635" s="30">
        <v>21.001427538661424</v>
      </c>
      <c r="O635" s="30">
        <v>21.565062886560195</v>
      </c>
      <c r="P635" s="30">
        <v>26.846106726699063</v>
      </c>
      <c r="Q635" s="30">
        <v>21.386053135466167</v>
      </c>
      <c r="R635" s="31">
        <v>16.522822571954801</v>
      </c>
    </row>
    <row r="636" spans="2:18" x14ac:dyDescent="0.35">
      <c r="B636" s="28">
        <v>629</v>
      </c>
      <c r="C636" s="29">
        <v>0</v>
      </c>
      <c r="D636" s="29">
        <v>0</v>
      </c>
      <c r="E636" s="29">
        <v>0</v>
      </c>
      <c r="F636" s="29">
        <v>0</v>
      </c>
      <c r="G636" s="29">
        <v>0</v>
      </c>
      <c r="H636" s="29">
        <v>1</v>
      </c>
      <c r="I636" s="29">
        <v>1</v>
      </c>
      <c r="J636" s="29">
        <v>1</v>
      </c>
      <c r="K636" s="30">
        <v>25.52163717198972</v>
      </c>
      <c r="L636" s="30">
        <v>23.755768242329669</v>
      </c>
      <c r="M636" s="30">
        <v>24.389044469248699</v>
      </c>
      <c r="N636" s="30">
        <v>22.018587254707565</v>
      </c>
      <c r="O636" s="30">
        <v>21.548422990687044</v>
      </c>
      <c r="P636" s="30">
        <v>26.359817971690081</v>
      </c>
      <c r="Q636" s="30">
        <v>19.038077900873507</v>
      </c>
      <c r="R636" s="31">
        <v>18.726151336654787</v>
      </c>
    </row>
    <row r="637" spans="2:18" x14ac:dyDescent="0.35">
      <c r="B637" s="28">
        <v>630</v>
      </c>
      <c r="C637" s="29">
        <v>1</v>
      </c>
      <c r="D637" s="29">
        <v>1</v>
      </c>
      <c r="E637" s="29">
        <v>0</v>
      </c>
      <c r="F637" s="29">
        <v>0</v>
      </c>
      <c r="G637" s="29">
        <v>0</v>
      </c>
      <c r="H637" s="29">
        <v>1</v>
      </c>
      <c r="I637" s="29">
        <v>1</v>
      </c>
      <c r="J637" s="29">
        <v>1</v>
      </c>
      <c r="K637" s="30">
        <v>24.241095037516892</v>
      </c>
      <c r="L637" s="30">
        <v>22.352066251567898</v>
      </c>
      <c r="M637" s="30">
        <v>21.603009876813367</v>
      </c>
      <c r="N637" s="30">
        <v>22.286794639754788</v>
      </c>
      <c r="O637" s="30">
        <v>22.356120735452581</v>
      </c>
      <c r="P637" s="30">
        <v>29.041604319213381</v>
      </c>
      <c r="Q637" s="30">
        <v>20.128452441334204</v>
      </c>
      <c r="R637" s="31">
        <v>15.356768253833941</v>
      </c>
    </row>
    <row r="638" spans="2:18" x14ac:dyDescent="0.35">
      <c r="B638" s="28">
        <v>631</v>
      </c>
      <c r="C638" s="29">
        <v>1</v>
      </c>
      <c r="D638" s="29">
        <v>1</v>
      </c>
      <c r="E638" s="29">
        <v>0</v>
      </c>
      <c r="F638" s="29">
        <v>0</v>
      </c>
      <c r="G638" s="29">
        <v>0</v>
      </c>
      <c r="H638" s="29">
        <v>1</v>
      </c>
      <c r="I638" s="29">
        <v>1</v>
      </c>
      <c r="J638" s="29">
        <v>1</v>
      </c>
      <c r="K638" s="30">
        <v>30.047811062688641</v>
      </c>
      <c r="L638" s="30">
        <v>23.087415827096002</v>
      </c>
      <c r="M638" s="30">
        <v>25.313553089203534</v>
      </c>
      <c r="N638" s="30">
        <v>25.822086111742358</v>
      </c>
      <c r="O638" s="30">
        <v>20.791792681920228</v>
      </c>
      <c r="P638" s="30">
        <v>24.720414023107491</v>
      </c>
      <c r="Q638" s="30">
        <v>24.153191705580287</v>
      </c>
      <c r="R638" s="31">
        <v>21.124256064623623</v>
      </c>
    </row>
    <row r="639" spans="2:18" x14ac:dyDescent="0.35">
      <c r="B639" s="28">
        <v>632</v>
      </c>
      <c r="C639" s="29">
        <v>1</v>
      </c>
      <c r="D639" s="29">
        <v>1</v>
      </c>
      <c r="E639" s="29">
        <v>0</v>
      </c>
      <c r="F639" s="29">
        <v>0</v>
      </c>
      <c r="G639" s="29">
        <v>0</v>
      </c>
      <c r="H639" s="29">
        <v>1</v>
      </c>
      <c r="I639" s="29">
        <v>1</v>
      </c>
      <c r="J639" s="29">
        <v>1</v>
      </c>
      <c r="K639" s="30">
        <v>27.760314042098063</v>
      </c>
      <c r="L639" s="30">
        <v>24.462874801312509</v>
      </c>
      <c r="M639" s="30">
        <v>20.356642760426784</v>
      </c>
      <c r="N639" s="30">
        <v>21.559930400535915</v>
      </c>
      <c r="O639" s="30">
        <v>19.27213677183558</v>
      </c>
      <c r="P639" s="30">
        <v>28.079171628514526</v>
      </c>
      <c r="Q639" s="30">
        <v>19.838488111629392</v>
      </c>
      <c r="R639" s="31">
        <v>23.663013532387151</v>
      </c>
    </row>
    <row r="640" spans="2:18" x14ac:dyDescent="0.35">
      <c r="B640" s="28">
        <v>633</v>
      </c>
      <c r="C640" s="29">
        <v>1</v>
      </c>
      <c r="D640" s="29">
        <v>1</v>
      </c>
      <c r="E640" s="29">
        <v>1</v>
      </c>
      <c r="F640" s="29">
        <v>0</v>
      </c>
      <c r="G640" s="29">
        <v>0</v>
      </c>
      <c r="H640" s="29">
        <v>1</v>
      </c>
      <c r="I640" s="29">
        <v>1</v>
      </c>
      <c r="J640" s="29">
        <v>0</v>
      </c>
      <c r="K640" s="30">
        <v>24.375147871935312</v>
      </c>
      <c r="L640" s="30">
        <v>19.544671551313023</v>
      </c>
      <c r="M640" s="30">
        <v>26.619222072251151</v>
      </c>
      <c r="N640" s="30">
        <v>22.487904971790339</v>
      </c>
      <c r="O640" s="30">
        <v>22.996983324759469</v>
      </c>
      <c r="P640" s="30">
        <v>25.872799749834787</v>
      </c>
      <c r="Q640" s="30">
        <v>22.043969286522294</v>
      </c>
      <c r="R640" s="31">
        <v>14.167918878776696</v>
      </c>
    </row>
    <row r="641" spans="2:18" x14ac:dyDescent="0.35">
      <c r="B641" s="28">
        <v>634</v>
      </c>
      <c r="C641" s="29">
        <v>1</v>
      </c>
      <c r="D641" s="29">
        <v>0</v>
      </c>
      <c r="E641" s="29">
        <v>1</v>
      </c>
      <c r="F641" s="29">
        <v>0</v>
      </c>
      <c r="G641" s="29">
        <v>0</v>
      </c>
      <c r="H641" s="29">
        <v>1</v>
      </c>
      <c r="I641" s="29">
        <v>0</v>
      </c>
      <c r="J641" s="29">
        <v>0</v>
      </c>
      <c r="K641" s="30">
        <v>25.443503007840725</v>
      </c>
      <c r="L641" s="30">
        <v>21.046965473062869</v>
      </c>
      <c r="M641" s="30">
        <v>28.005852882723097</v>
      </c>
      <c r="N641" s="30">
        <v>22.24503082858563</v>
      </c>
      <c r="O641" s="30">
        <v>19.427917980417789</v>
      </c>
      <c r="P641" s="30">
        <v>23.939355526039176</v>
      </c>
      <c r="Q641" s="30">
        <v>19.839100780620026</v>
      </c>
      <c r="R641" s="31">
        <v>14.885225857385823</v>
      </c>
    </row>
    <row r="642" spans="2:18" x14ac:dyDescent="0.35">
      <c r="B642" s="28">
        <v>635</v>
      </c>
      <c r="C642" s="29">
        <v>1</v>
      </c>
      <c r="D642" s="29">
        <v>1</v>
      </c>
      <c r="E642" s="29">
        <v>1</v>
      </c>
      <c r="F642" s="29">
        <v>0</v>
      </c>
      <c r="G642" s="29">
        <v>0</v>
      </c>
      <c r="H642" s="29">
        <v>1</v>
      </c>
      <c r="I642" s="29">
        <v>1</v>
      </c>
      <c r="J642" s="29">
        <v>0</v>
      </c>
      <c r="K642" s="30">
        <v>26.323827420434998</v>
      </c>
      <c r="L642" s="30">
        <v>20.753027091465558</v>
      </c>
      <c r="M642" s="30">
        <v>29.063125451452315</v>
      </c>
      <c r="N642" s="30">
        <v>22.34422333088478</v>
      </c>
      <c r="O642" s="30">
        <v>22.262565132541535</v>
      </c>
      <c r="P642" s="30">
        <v>26.063386547295647</v>
      </c>
      <c r="Q642" s="30">
        <v>20.321027130302099</v>
      </c>
      <c r="R642" s="31">
        <v>14.927306149610812</v>
      </c>
    </row>
    <row r="643" spans="2:18" x14ac:dyDescent="0.35">
      <c r="B643" s="28">
        <v>636</v>
      </c>
      <c r="C643" s="29">
        <v>1</v>
      </c>
      <c r="D643" s="29">
        <v>1</v>
      </c>
      <c r="E643" s="29">
        <v>1</v>
      </c>
      <c r="F643" s="29">
        <v>0</v>
      </c>
      <c r="G643" s="29">
        <v>0</v>
      </c>
      <c r="H643" s="29">
        <v>1</v>
      </c>
      <c r="I643" s="29">
        <v>1</v>
      </c>
      <c r="J643" s="29">
        <v>1</v>
      </c>
      <c r="K643" s="30">
        <v>28.221765312102811</v>
      </c>
      <c r="L643" s="30">
        <v>24.265361217307742</v>
      </c>
      <c r="M643" s="30">
        <v>26.263035790973504</v>
      </c>
      <c r="N643" s="30">
        <v>19.345060022986225</v>
      </c>
      <c r="O643" s="30">
        <v>23.440339105682632</v>
      </c>
      <c r="P643" s="30">
        <v>24.984309895130561</v>
      </c>
      <c r="Q643" s="30">
        <v>22.733056735672836</v>
      </c>
      <c r="R643" s="31">
        <v>20.337643400893526</v>
      </c>
    </row>
    <row r="644" spans="2:18" x14ac:dyDescent="0.35">
      <c r="B644" s="28">
        <v>637</v>
      </c>
      <c r="C644" s="29">
        <v>1</v>
      </c>
      <c r="D644" s="29">
        <v>0</v>
      </c>
      <c r="E644" s="29">
        <v>0</v>
      </c>
      <c r="F644" s="29">
        <v>0</v>
      </c>
      <c r="G644" s="29">
        <v>0</v>
      </c>
      <c r="H644" s="29">
        <v>1</v>
      </c>
      <c r="I644" s="29">
        <v>1</v>
      </c>
      <c r="J644" s="29">
        <v>0</v>
      </c>
      <c r="K644" s="30">
        <v>29.879269142332529</v>
      </c>
      <c r="L644" s="30">
        <v>18.320464915803999</v>
      </c>
      <c r="M644" s="30">
        <v>19.69911547732616</v>
      </c>
      <c r="N644" s="30">
        <v>27.30334791973786</v>
      </c>
      <c r="O644" s="30">
        <v>20.481681463938685</v>
      </c>
      <c r="P644" s="30">
        <v>26.117367326117229</v>
      </c>
      <c r="Q644" s="30">
        <v>21.112161209429708</v>
      </c>
      <c r="R644" s="31">
        <v>14.003071406883977</v>
      </c>
    </row>
    <row r="645" spans="2:18" x14ac:dyDescent="0.35">
      <c r="B645" s="28">
        <v>638</v>
      </c>
      <c r="C645" s="29">
        <v>1</v>
      </c>
      <c r="D645" s="29">
        <v>1</v>
      </c>
      <c r="E645" s="29">
        <v>1</v>
      </c>
      <c r="F645" s="29">
        <v>0</v>
      </c>
      <c r="G645" s="29">
        <v>0</v>
      </c>
      <c r="H645" s="29">
        <v>1</v>
      </c>
      <c r="I645" s="29">
        <v>1</v>
      </c>
      <c r="J645" s="29">
        <v>0</v>
      </c>
      <c r="K645" s="30">
        <v>26.932965663088549</v>
      </c>
      <c r="L645" s="30">
        <v>28.362913476464083</v>
      </c>
      <c r="M645" s="30">
        <v>26.065205232350159</v>
      </c>
      <c r="N645" s="30">
        <v>24.930873732517167</v>
      </c>
      <c r="O645" s="30">
        <v>21.721632765775404</v>
      </c>
      <c r="P645" s="30">
        <v>29.171455101330061</v>
      </c>
      <c r="Q645" s="30">
        <v>18.210610582699438</v>
      </c>
      <c r="R645" s="31">
        <v>15.361389718314085</v>
      </c>
    </row>
    <row r="646" spans="2:18" x14ac:dyDescent="0.35">
      <c r="B646" s="28">
        <v>639</v>
      </c>
      <c r="C646" s="29">
        <v>1</v>
      </c>
      <c r="D646" s="29">
        <v>1</v>
      </c>
      <c r="E646" s="29">
        <v>1</v>
      </c>
      <c r="F646" s="29">
        <v>0</v>
      </c>
      <c r="G646" s="29">
        <v>0</v>
      </c>
      <c r="H646" s="29">
        <v>1</v>
      </c>
      <c r="I646" s="29">
        <v>1</v>
      </c>
      <c r="J646" s="29">
        <v>0</v>
      </c>
      <c r="K646" s="30">
        <v>25.396540040105052</v>
      </c>
      <c r="L646" s="30">
        <v>22.210382156978419</v>
      </c>
      <c r="M646" s="30">
        <v>26.221902110053868</v>
      </c>
      <c r="N646" s="30">
        <v>28.751971036486466</v>
      </c>
      <c r="O646" s="30">
        <v>20.328257267669418</v>
      </c>
      <c r="P646" s="30">
        <v>26.793237817009189</v>
      </c>
      <c r="Q646" s="30">
        <v>19.204627965545104</v>
      </c>
      <c r="R646" s="31">
        <v>16.112921203225476</v>
      </c>
    </row>
    <row r="647" spans="2:18" x14ac:dyDescent="0.35">
      <c r="B647" s="28">
        <v>640</v>
      </c>
      <c r="C647" s="29">
        <v>1</v>
      </c>
      <c r="D647" s="29">
        <v>0</v>
      </c>
      <c r="E647" s="29">
        <v>1</v>
      </c>
      <c r="F647" s="29">
        <v>0</v>
      </c>
      <c r="G647" s="29">
        <v>1</v>
      </c>
      <c r="H647" s="29">
        <v>1</v>
      </c>
      <c r="I647" s="29">
        <v>1</v>
      </c>
      <c r="J647" s="29">
        <v>1</v>
      </c>
      <c r="K647" s="30">
        <v>24.554305277559404</v>
      </c>
      <c r="L647" s="30">
        <v>20.329376108052632</v>
      </c>
      <c r="M647" s="30">
        <v>25.4297009707931</v>
      </c>
      <c r="N647" s="30">
        <v>25.299841017765274</v>
      </c>
      <c r="O647" s="30">
        <v>18.962557735556253</v>
      </c>
      <c r="P647" s="30">
        <v>28.116047337747919</v>
      </c>
      <c r="Q647" s="30">
        <v>19.951776674057896</v>
      </c>
      <c r="R647" s="31">
        <v>18.880429983530046</v>
      </c>
    </row>
    <row r="648" spans="2:18" x14ac:dyDescent="0.35">
      <c r="B648" s="28">
        <v>641</v>
      </c>
      <c r="C648" s="29">
        <v>1</v>
      </c>
      <c r="D648" s="29">
        <v>0</v>
      </c>
      <c r="E648" s="29">
        <v>0</v>
      </c>
      <c r="F648" s="29">
        <v>0</v>
      </c>
      <c r="G648" s="29">
        <v>0</v>
      </c>
      <c r="H648" s="29">
        <v>1</v>
      </c>
      <c r="I648" s="29">
        <v>1</v>
      </c>
      <c r="J648" s="29">
        <v>0</v>
      </c>
      <c r="K648" s="30">
        <v>27.749557568207997</v>
      </c>
      <c r="L648" s="30">
        <v>21.942116572685514</v>
      </c>
      <c r="M648" s="30">
        <v>17.355127379887872</v>
      </c>
      <c r="N648" s="30">
        <v>25.542044823247767</v>
      </c>
      <c r="O648" s="30">
        <v>22.176169599619136</v>
      </c>
      <c r="P648" s="30">
        <v>21.355230245065698</v>
      </c>
      <c r="Q648" s="30">
        <v>20.135892048404337</v>
      </c>
      <c r="R648" s="31">
        <v>15.935511464447703</v>
      </c>
    </row>
    <row r="649" spans="2:18" x14ac:dyDescent="0.35">
      <c r="B649" s="28">
        <v>642</v>
      </c>
      <c r="C649" s="29">
        <v>1</v>
      </c>
      <c r="D649" s="29">
        <v>0</v>
      </c>
      <c r="E649" s="29">
        <v>1</v>
      </c>
      <c r="F649" s="29">
        <v>0</v>
      </c>
      <c r="G649" s="29">
        <v>0</v>
      </c>
      <c r="H649" s="29">
        <v>1</v>
      </c>
      <c r="I649" s="29">
        <v>1</v>
      </c>
      <c r="J649" s="29">
        <v>0</v>
      </c>
      <c r="K649" s="30">
        <v>27.619918465228306</v>
      </c>
      <c r="L649" s="30">
        <v>18.810682948835964</v>
      </c>
      <c r="M649" s="30">
        <v>29.16189150049275</v>
      </c>
      <c r="N649" s="30">
        <v>22.222064899022893</v>
      </c>
      <c r="O649" s="30">
        <v>20.704665831285212</v>
      </c>
      <c r="P649" s="30">
        <v>25.496467812592449</v>
      </c>
      <c r="Q649" s="30">
        <v>20.518670715940239</v>
      </c>
      <c r="R649" s="31">
        <v>15.254278057693405</v>
      </c>
    </row>
    <row r="650" spans="2:18" x14ac:dyDescent="0.35">
      <c r="B650" s="28">
        <v>643</v>
      </c>
      <c r="C650" s="29">
        <v>0</v>
      </c>
      <c r="D650" s="29">
        <v>0</v>
      </c>
      <c r="E650" s="29">
        <v>1</v>
      </c>
      <c r="F650" s="29">
        <v>0</v>
      </c>
      <c r="G650" s="29">
        <v>0</v>
      </c>
      <c r="H650" s="29">
        <v>1</v>
      </c>
      <c r="I650" s="29">
        <v>1</v>
      </c>
      <c r="J650" s="29">
        <v>1</v>
      </c>
      <c r="K650" s="30">
        <v>24.484712338811715</v>
      </c>
      <c r="L650" s="30">
        <v>21.689991363892691</v>
      </c>
      <c r="M650" s="30">
        <v>26.737827564529656</v>
      </c>
      <c r="N650" s="30">
        <v>19.419629979763371</v>
      </c>
      <c r="O650" s="30">
        <v>21.534666289568776</v>
      </c>
      <c r="P650" s="30">
        <v>25.302601631953877</v>
      </c>
      <c r="Q650" s="30">
        <v>19.52648387028588</v>
      </c>
      <c r="R650" s="31">
        <v>22.992648391619216</v>
      </c>
    </row>
    <row r="651" spans="2:18" x14ac:dyDescent="0.35">
      <c r="B651" s="28">
        <v>644</v>
      </c>
      <c r="C651" s="29">
        <v>1</v>
      </c>
      <c r="D651" s="29">
        <v>1</v>
      </c>
      <c r="E651" s="29">
        <v>1</v>
      </c>
      <c r="F651" s="29">
        <v>0</v>
      </c>
      <c r="G651" s="29">
        <v>0</v>
      </c>
      <c r="H651" s="29">
        <v>1</v>
      </c>
      <c r="I651" s="29">
        <v>1</v>
      </c>
      <c r="J651" s="29">
        <v>0</v>
      </c>
      <c r="K651" s="30">
        <v>27.776520752116632</v>
      </c>
      <c r="L651" s="30">
        <v>23.638261550095976</v>
      </c>
      <c r="M651" s="30">
        <v>24.362869555488981</v>
      </c>
      <c r="N651" s="30">
        <v>19.897631690260496</v>
      </c>
      <c r="O651" s="30">
        <v>20.66225123386306</v>
      </c>
      <c r="P651" s="30">
        <v>25.715069893129868</v>
      </c>
      <c r="Q651" s="30">
        <v>21.819229408983979</v>
      </c>
      <c r="R651" s="31">
        <v>15.25052357231751</v>
      </c>
    </row>
    <row r="652" spans="2:18" x14ac:dyDescent="0.35">
      <c r="B652" s="28">
        <v>645</v>
      </c>
      <c r="C652" s="29">
        <v>1</v>
      </c>
      <c r="D652" s="29">
        <v>0</v>
      </c>
      <c r="E652" s="29">
        <v>0</v>
      </c>
      <c r="F652" s="29">
        <v>0</v>
      </c>
      <c r="G652" s="29">
        <v>0</v>
      </c>
      <c r="H652" s="29">
        <v>1</v>
      </c>
      <c r="I652" s="29">
        <v>1</v>
      </c>
      <c r="J652" s="29">
        <v>0</v>
      </c>
      <c r="K652" s="30">
        <v>31.427042709480006</v>
      </c>
      <c r="L652" s="30">
        <v>22.791111603492322</v>
      </c>
      <c r="M652" s="30">
        <v>22.513989037128717</v>
      </c>
      <c r="N652" s="30">
        <v>22.647722663451074</v>
      </c>
      <c r="O652" s="30">
        <v>22.552901951376409</v>
      </c>
      <c r="P652" s="30">
        <v>25.203661825849245</v>
      </c>
      <c r="Q652" s="30">
        <v>19.934352152369691</v>
      </c>
      <c r="R652" s="31">
        <v>14.596182049098815</v>
      </c>
    </row>
    <row r="653" spans="2:18" x14ac:dyDescent="0.35">
      <c r="B653" s="28">
        <v>646</v>
      </c>
      <c r="C653" s="29">
        <v>1</v>
      </c>
      <c r="D653" s="29">
        <v>1</v>
      </c>
      <c r="E653" s="29">
        <v>0</v>
      </c>
      <c r="F653" s="29">
        <v>0</v>
      </c>
      <c r="G653" s="29">
        <v>0</v>
      </c>
      <c r="H653" s="29">
        <v>1</v>
      </c>
      <c r="I653" s="29">
        <v>1</v>
      </c>
      <c r="J653" s="29">
        <v>0</v>
      </c>
      <c r="K653" s="30">
        <v>23.616027097626453</v>
      </c>
      <c r="L653" s="30">
        <v>21.078942935881084</v>
      </c>
      <c r="M653" s="30">
        <v>21.986627638507727</v>
      </c>
      <c r="N653" s="30">
        <v>18.815220277627017</v>
      </c>
      <c r="O653" s="30">
        <v>21.075480897279853</v>
      </c>
      <c r="P653" s="30">
        <v>26.02504840021766</v>
      </c>
      <c r="Q653" s="30">
        <v>20.757071739185466</v>
      </c>
      <c r="R653" s="31">
        <v>14.377643905910958</v>
      </c>
    </row>
    <row r="654" spans="2:18" x14ac:dyDescent="0.35">
      <c r="B654" s="28">
        <v>647</v>
      </c>
      <c r="C654" s="29">
        <v>1</v>
      </c>
      <c r="D654" s="29">
        <v>1</v>
      </c>
      <c r="E654" s="29">
        <v>1</v>
      </c>
      <c r="F654" s="29">
        <v>0</v>
      </c>
      <c r="G654" s="29">
        <v>0</v>
      </c>
      <c r="H654" s="29">
        <v>1</v>
      </c>
      <c r="I654" s="29">
        <v>1</v>
      </c>
      <c r="J654" s="29">
        <v>0</v>
      </c>
      <c r="K654" s="30">
        <v>27.87364162540144</v>
      </c>
      <c r="L654" s="30">
        <v>20.224287019162833</v>
      </c>
      <c r="M654" s="30">
        <v>27.84314066989311</v>
      </c>
      <c r="N654" s="30">
        <v>21.335611535210763</v>
      </c>
      <c r="O654" s="30">
        <v>23.116661126749328</v>
      </c>
      <c r="P654" s="30">
        <v>24.81528939264081</v>
      </c>
      <c r="Q654" s="30">
        <v>20.8910042004532</v>
      </c>
      <c r="R654" s="31">
        <v>13.784111834669137</v>
      </c>
    </row>
    <row r="655" spans="2:18" x14ac:dyDescent="0.35">
      <c r="B655" s="28">
        <v>648</v>
      </c>
      <c r="C655" s="29">
        <v>1</v>
      </c>
      <c r="D655" s="29">
        <v>1</v>
      </c>
      <c r="E655" s="29">
        <v>1</v>
      </c>
      <c r="F655" s="29">
        <v>0</v>
      </c>
      <c r="G655" s="29">
        <v>0</v>
      </c>
      <c r="H655" s="29">
        <v>1</v>
      </c>
      <c r="I655" s="29">
        <v>1</v>
      </c>
      <c r="J655" s="29">
        <v>1</v>
      </c>
      <c r="K655" s="30">
        <v>29.587453581339275</v>
      </c>
      <c r="L655" s="30">
        <v>20.647985238493341</v>
      </c>
      <c r="M655" s="30">
        <v>26.296960417614589</v>
      </c>
      <c r="N655" s="30">
        <v>23.60732608233582</v>
      </c>
      <c r="O655" s="30">
        <v>23.39276036970794</v>
      </c>
      <c r="P655" s="30">
        <v>26.293004895966774</v>
      </c>
      <c r="Q655" s="30">
        <v>20.688753584363138</v>
      </c>
      <c r="R655" s="31">
        <v>21.582949323656898</v>
      </c>
    </row>
    <row r="656" spans="2:18" x14ac:dyDescent="0.35">
      <c r="B656" s="28">
        <v>649</v>
      </c>
      <c r="C656" s="29">
        <v>0</v>
      </c>
      <c r="D656" s="29">
        <v>0</v>
      </c>
      <c r="E656" s="29">
        <v>0</v>
      </c>
      <c r="F656" s="29">
        <v>0</v>
      </c>
      <c r="G656" s="29">
        <v>0</v>
      </c>
      <c r="H656" s="29">
        <v>1</v>
      </c>
      <c r="I656" s="29">
        <v>1</v>
      </c>
      <c r="J656" s="29">
        <v>1</v>
      </c>
      <c r="K656" s="30">
        <v>19.611721710871272</v>
      </c>
      <c r="L656" s="30">
        <v>20.527777798033668</v>
      </c>
      <c r="M656" s="30">
        <v>20.651462923822617</v>
      </c>
      <c r="N656" s="30">
        <v>19.992152113337671</v>
      </c>
      <c r="O656" s="30">
        <v>19.909889326472666</v>
      </c>
      <c r="P656" s="30">
        <v>23.960647155321762</v>
      </c>
      <c r="Q656" s="30">
        <v>19.650777641404026</v>
      </c>
      <c r="R656" s="31">
        <v>17.017950371699083</v>
      </c>
    </row>
    <row r="657" spans="2:18" x14ac:dyDescent="0.35">
      <c r="B657" s="28">
        <v>650</v>
      </c>
      <c r="C657" s="29">
        <v>1</v>
      </c>
      <c r="D657" s="29">
        <v>1</v>
      </c>
      <c r="E657" s="29">
        <v>1</v>
      </c>
      <c r="F657" s="29">
        <v>0</v>
      </c>
      <c r="G657" s="29">
        <v>0</v>
      </c>
      <c r="H657" s="29">
        <v>1</v>
      </c>
      <c r="I657" s="29">
        <v>1</v>
      </c>
      <c r="J657" s="29">
        <v>1</v>
      </c>
      <c r="K657" s="30">
        <v>24.321576694546913</v>
      </c>
      <c r="L657" s="30">
        <v>22.602253081565895</v>
      </c>
      <c r="M657" s="30">
        <v>26.883992017789151</v>
      </c>
      <c r="N657" s="30">
        <v>24.302705337739635</v>
      </c>
      <c r="O657" s="30">
        <v>20.509970052158167</v>
      </c>
      <c r="P657" s="30">
        <v>30.045597670694384</v>
      </c>
      <c r="Q657" s="30">
        <v>17.163892967077551</v>
      </c>
      <c r="R657" s="31">
        <v>23.866707841224027</v>
      </c>
    </row>
    <row r="658" spans="2:18" x14ac:dyDescent="0.35">
      <c r="B658" s="28">
        <v>651</v>
      </c>
      <c r="C658" s="29">
        <v>1</v>
      </c>
      <c r="D658" s="29">
        <v>1</v>
      </c>
      <c r="E658" s="29">
        <v>1</v>
      </c>
      <c r="F658" s="29">
        <v>0</v>
      </c>
      <c r="G658" s="29">
        <v>1</v>
      </c>
      <c r="H658" s="29">
        <v>1</v>
      </c>
      <c r="I658" s="29">
        <v>1</v>
      </c>
      <c r="J658" s="29">
        <v>1</v>
      </c>
      <c r="K658" s="30">
        <v>22.898628409288662</v>
      </c>
      <c r="L658" s="30">
        <v>21.293126986071002</v>
      </c>
      <c r="M658" s="30">
        <v>26.766406335029828</v>
      </c>
      <c r="N658" s="30">
        <v>23.019806098603873</v>
      </c>
      <c r="O658" s="30">
        <v>26.461338145020132</v>
      </c>
      <c r="P658" s="30">
        <v>25.059912762919449</v>
      </c>
      <c r="Q658" s="30">
        <v>22.966001431926252</v>
      </c>
      <c r="R658" s="31">
        <v>17.165159769816334</v>
      </c>
    </row>
    <row r="659" spans="2:18" x14ac:dyDescent="0.35">
      <c r="B659" s="28">
        <v>652</v>
      </c>
      <c r="C659" s="29">
        <v>0</v>
      </c>
      <c r="D659" s="29">
        <v>1</v>
      </c>
      <c r="E659" s="29">
        <v>1</v>
      </c>
      <c r="F659" s="29">
        <v>0</v>
      </c>
      <c r="G659" s="29">
        <v>0</v>
      </c>
      <c r="H659" s="29">
        <v>1</v>
      </c>
      <c r="I659" s="29">
        <v>1</v>
      </c>
      <c r="J659" s="29">
        <v>0</v>
      </c>
      <c r="K659" s="30">
        <v>20.657916586221589</v>
      </c>
      <c r="L659" s="30">
        <v>24.991082787282664</v>
      </c>
      <c r="M659" s="30">
        <v>26.245017954829716</v>
      </c>
      <c r="N659" s="30">
        <v>19.439096642123907</v>
      </c>
      <c r="O659" s="30">
        <v>22.307142655847642</v>
      </c>
      <c r="P659" s="30">
        <v>26.215444627609763</v>
      </c>
      <c r="Q659" s="30">
        <v>18.835491002547847</v>
      </c>
      <c r="R659" s="31">
        <v>14.737635136484114</v>
      </c>
    </row>
    <row r="660" spans="2:18" x14ac:dyDescent="0.35">
      <c r="B660" s="28">
        <v>653</v>
      </c>
      <c r="C660" s="29">
        <v>0</v>
      </c>
      <c r="D660" s="29">
        <v>0</v>
      </c>
      <c r="E660" s="29">
        <v>0</v>
      </c>
      <c r="F660" s="29">
        <v>0</v>
      </c>
      <c r="G660" s="29">
        <v>0</v>
      </c>
      <c r="H660" s="29">
        <v>1</v>
      </c>
      <c r="I660" s="29">
        <v>1</v>
      </c>
      <c r="J660" s="29">
        <v>1</v>
      </c>
      <c r="K660" s="30">
        <v>24.762001719000732</v>
      </c>
      <c r="L660" s="30">
        <v>19.666240739855777</v>
      </c>
      <c r="M660" s="30">
        <v>20.588576791708547</v>
      </c>
      <c r="N660" s="30">
        <v>17.250189616782677</v>
      </c>
      <c r="O660" s="30">
        <v>26.792550542302756</v>
      </c>
      <c r="P660" s="30">
        <v>27.426298061944184</v>
      </c>
      <c r="Q660" s="30">
        <v>15.831681414483366</v>
      </c>
      <c r="R660" s="31">
        <v>19.311927974398124</v>
      </c>
    </row>
    <row r="661" spans="2:18" x14ac:dyDescent="0.35">
      <c r="B661" s="28">
        <v>654</v>
      </c>
      <c r="C661" s="29">
        <v>1</v>
      </c>
      <c r="D661" s="29">
        <v>0</v>
      </c>
      <c r="E661" s="29">
        <v>1</v>
      </c>
      <c r="F661" s="29">
        <v>0</v>
      </c>
      <c r="G661" s="29">
        <v>0</v>
      </c>
      <c r="H661" s="29">
        <v>1</v>
      </c>
      <c r="I661" s="29">
        <v>1</v>
      </c>
      <c r="J661" s="29">
        <v>0</v>
      </c>
      <c r="K661" s="30">
        <v>25.36566967266354</v>
      </c>
      <c r="L661" s="30">
        <v>19.371157670098718</v>
      </c>
      <c r="M661" s="30">
        <v>24.991316760327795</v>
      </c>
      <c r="N661" s="30">
        <v>28.546278506270518</v>
      </c>
      <c r="O661" s="30">
        <v>23.17160054737472</v>
      </c>
      <c r="P661" s="30">
        <v>26.750346971797235</v>
      </c>
      <c r="Q661" s="30">
        <v>18.630758580611285</v>
      </c>
      <c r="R661" s="31">
        <v>15.028742974731429</v>
      </c>
    </row>
    <row r="662" spans="2:18" x14ac:dyDescent="0.35">
      <c r="B662" s="28">
        <v>655</v>
      </c>
      <c r="C662" s="29">
        <v>0</v>
      </c>
      <c r="D662" s="29">
        <v>0</v>
      </c>
      <c r="E662" s="29">
        <v>1</v>
      </c>
      <c r="F662" s="29">
        <v>0</v>
      </c>
      <c r="G662" s="29">
        <v>0</v>
      </c>
      <c r="H662" s="29">
        <v>1</v>
      </c>
      <c r="I662" s="29">
        <v>1</v>
      </c>
      <c r="J662" s="29">
        <v>0</v>
      </c>
      <c r="K662" s="30">
        <v>22.296038578020262</v>
      </c>
      <c r="L662" s="30">
        <v>22.168265735791678</v>
      </c>
      <c r="M662" s="30">
        <v>28.508157185329843</v>
      </c>
      <c r="N662" s="30">
        <v>22.87609129662421</v>
      </c>
      <c r="O662" s="30">
        <v>21.775189776563916</v>
      </c>
      <c r="P662" s="30">
        <v>25.879534563292765</v>
      </c>
      <c r="Q662" s="30">
        <v>21.545317037291259</v>
      </c>
      <c r="R662" s="31">
        <v>14.238510630262004</v>
      </c>
    </row>
    <row r="663" spans="2:18" x14ac:dyDescent="0.35">
      <c r="B663" s="28">
        <v>656</v>
      </c>
      <c r="C663" s="29">
        <v>1</v>
      </c>
      <c r="D663" s="29">
        <v>1</v>
      </c>
      <c r="E663" s="29">
        <v>1</v>
      </c>
      <c r="F663" s="29">
        <v>0</v>
      </c>
      <c r="G663" s="29">
        <v>0</v>
      </c>
      <c r="H663" s="29">
        <v>1</v>
      </c>
      <c r="I663" s="29">
        <v>0</v>
      </c>
      <c r="J663" s="29">
        <v>0</v>
      </c>
      <c r="K663" s="30">
        <v>28.485956065289034</v>
      </c>
      <c r="L663" s="30">
        <v>23.588822119281879</v>
      </c>
      <c r="M663" s="30">
        <v>22.144724691605372</v>
      </c>
      <c r="N663" s="30">
        <v>20.327622252623993</v>
      </c>
      <c r="O663" s="30">
        <v>22.414886536871922</v>
      </c>
      <c r="P663" s="30">
        <v>26.811078538806775</v>
      </c>
      <c r="Q663" s="30">
        <v>20.78354706633661</v>
      </c>
      <c r="R663" s="31">
        <v>14.800064879613393</v>
      </c>
    </row>
    <row r="664" spans="2:18" x14ac:dyDescent="0.35">
      <c r="B664" s="28">
        <v>657</v>
      </c>
      <c r="C664" s="29">
        <v>1</v>
      </c>
      <c r="D664" s="29">
        <v>0</v>
      </c>
      <c r="E664" s="29">
        <v>0</v>
      </c>
      <c r="F664" s="29">
        <v>0</v>
      </c>
      <c r="G664" s="29">
        <v>0</v>
      </c>
      <c r="H664" s="29">
        <v>1</v>
      </c>
      <c r="I664" s="29">
        <v>1</v>
      </c>
      <c r="J664" s="29">
        <v>0</v>
      </c>
      <c r="K664" s="30">
        <v>27.053498688341502</v>
      </c>
      <c r="L664" s="30">
        <v>22.585459128830486</v>
      </c>
      <c r="M664" s="30">
        <v>23.89127674823235</v>
      </c>
      <c r="N664" s="30">
        <v>17.95916217376875</v>
      </c>
      <c r="O664" s="30">
        <v>25.290454591081499</v>
      </c>
      <c r="P664" s="30">
        <v>28.083222057574481</v>
      </c>
      <c r="Q664" s="30">
        <v>19.886946199410286</v>
      </c>
      <c r="R664" s="31">
        <v>16.010317433289504</v>
      </c>
    </row>
    <row r="665" spans="2:18" x14ac:dyDescent="0.35">
      <c r="B665" s="28">
        <v>658</v>
      </c>
      <c r="C665" s="29">
        <v>1</v>
      </c>
      <c r="D665" s="29">
        <v>0</v>
      </c>
      <c r="E665" s="29">
        <v>1</v>
      </c>
      <c r="F665" s="29">
        <v>0</v>
      </c>
      <c r="G665" s="29">
        <v>0</v>
      </c>
      <c r="H665" s="29">
        <v>1</v>
      </c>
      <c r="I665" s="29">
        <v>1</v>
      </c>
      <c r="J665" s="29">
        <v>0</v>
      </c>
      <c r="K665" s="30">
        <v>29.254142209295239</v>
      </c>
      <c r="L665" s="30">
        <v>20.262796445486121</v>
      </c>
      <c r="M665" s="30">
        <v>25.74484939888471</v>
      </c>
      <c r="N665" s="30">
        <v>22.382248562894183</v>
      </c>
      <c r="O665" s="30">
        <v>22.254146428955238</v>
      </c>
      <c r="P665" s="30">
        <v>26.130411373547354</v>
      </c>
      <c r="Q665" s="30">
        <v>19.467088386620283</v>
      </c>
      <c r="R665" s="31">
        <v>15.395451848372957</v>
      </c>
    </row>
    <row r="666" spans="2:18" x14ac:dyDescent="0.35">
      <c r="B666" s="28">
        <v>659</v>
      </c>
      <c r="C666" s="29">
        <v>1</v>
      </c>
      <c r="D666" s="29">
        <v>0</v>
      </c>
      <c r="E666" s="29">
        <v>1</v>
      </c>
      <c r="F666" s="29">
        <v>1</v>
      </c>
      <c r="G666" s="29">
        <v>0</v>
      </c>
      <c r="H666" s="29">
        <v>1</v>
      </c>
      <c r="I666" s="29">
        <v>1</v>
      </c>
      <c r="J666" s="29">
        <v>1</v>
      </c>
      <c r="K666" s="30">
        <v>22.570487580559302</v>
      </c>
      <c r="L666" s="30">
        <v>21.101807401233025</v>
      </c>
      <c r="M666" s="30">
        <v>26.988565705276294</v>
      </c>
      <c r="N666" s="30">
        <v>15.815191199002724</v>
      </c>
      <c r="O666" s="30">
        <v>22.654217770616476</v>
      </c>
      <c r="P666" s="30">
        <v>23.251466728905363</v>
      </c>
      <c r="Q666" s="30">
        <v>20.212903370031032</v>
      </c>
      <c r="R666" s="31">
        <v>20.919485346373147</v>
      </c>
    </row>
    <row r="667" spans="2:18" x14ac:dyDescent="0.35">
      <c r="B667" s="28">
        <v>660</v>
      </c>
      <c r="C667" s="29">
        <v>1</v>
      </c>
      <c r="D667" s="29">
        <v>0</v>
      </c>
      <c r="E667" s="29">
        <v>1</v>
      </c>
      <c r="F667" s="29">
        <v>0</v>
      </c>
      <c r="G667" s="29">
        <v>0</v>
      </c>
      <c r="H667" s="29">
        <v>1</v>
      </c>
      <c r="I667" s="29">
        <v>1</v>
      </c>
      <c r="J667" s="29">
        <v>0</v>
      </c>
      <c r="K667" s="30">
        <v>30.327399784872121</v>
      </c>
      <c r="L667" s="30">
        <v>21.667499944592041</v>
      </c>
      <c r="M667" s="30">
        <v>26.740763420003667</v>
      </c>
      <c r="N667" s="30">
        <v>24.131887660010868</v>
      </c>
      <c r="O667" s="30">
        <v>19.635042076137733</v>
      </c>
      <c r="P667" s="30">
        <v>27.105457495753978</v>
      </c>
      <c r="Q667" s="30">
        <v>20.497956530244188</v>
      </c>
      <c r="R667" s="31">
        <v>15.464398573584063</v>
      </c>
    </row>
    <row r="668" spans="2:18" x14ac:dyDescent="0.35">
      <c r="B668" s="28">
        <v>661</v>
      </c>
      <c r="C668" s="29">
        <v>1</v>
      </c>
      <c r="D668" s="29">
        <v>1</v>
      </c>
      <c r="E668" s="29">
        <v>1</v>
      </c>
      <c r="F668" s="29">
        <v>0</v>
      </c>
      <c r="G668" s="29">
        <v>0</v>
      </c>
      <c r="H668" s="29">
        <v>1</v>
      </c>
      <c r="I668" s="29">
        <v>1</v>
      </c>
      <c r="J668" s="29">
        <v>1</v>
      </c>
      <c r="K668" s="30">
        <v>27.243540741438025</v>
      </c>
      <c r="L668" s="30">
        <v>21.263940021783473</v>
      </c>
      <c r="M668" s="30">
        <v>24.197076094240728</v>
      </c>
      <c r="N668" s="30">
        <v>21.456262805948409</v>
      </c>
      <c r="O668" s="30">
        <v>22.352921921841787</v>
      </c>
      <c r="P668" s="30">
        <v>21.709785998216805</v>
      </c>
      <c r="Q668" s="30">
        <v>18.434095889581997</v>
      </c>
      <c r="R668" s="31">
        <v>21.462175740960429</v>
      </c>
    </row>
    <row r="669" spans="2:18" x14ac:dyDescent="0.35">
      <c r="B669" s="28">
        <v>662</v>
      </c>
      <c r="C669" s="29">
        <v>1</v>
      </c>
      <c r="D669" s="29">
        <v>0</v>
      </c>
      <c r="E669" s="29">
        <v>0</v>
      </c>
      <c r="F669" s="29">
        <v>0</v>
      </c>
      <c r="G669" s="29">
        <v>0</v>
      </c>
      <c r="H669" s="29">
        <v>1</v>
      </c>
      <c r="I669" s="29">
        <v>1</v>
      </c>
      <c r="J669" s="29">
        <v>0</v>
      </c>
      <c r="K669" s="30">
        <v>24.060776573812738</v>
      </c>
      <c r="L669" s="30">
        <v>21.926083400158973</v>
      </c>
      <c r="M669" s="30">
        <v>22.692181677816624</v>
      </c>
      <c r="N669" s="30">
        <v>21.331734236030325</v>
      </c>
      <c r="O669" s="30">
        <v>22.183458569563154</v>
      </c>
      <c r="P669" s="30">
        <v>24.353192027086923</v>
      </c>
      <c r="Q669" s="30">
        <v>19.4376114554465</v>
      </c>
      <c r="R669" s="31">
        <v>14.759977261641273</v>
      </c>
    </row>
    <row r="670" spans="2:18" x14ac:dyDescent="0.35">
      <c r="B670" s="28">
        <v>663</v>
      </c>
      <c r="C670" s="29">
        <v>0</v>
      </c>
      <c r="D670" s="29">
        <v>0</v>
      </c>
      <c r="E670" s="29">
        <v>0</v>
      </c>
      <c r="F670" s="29">
        <v>0</v>
      </c>
      <c r="G670" s="29">
        <v>0</v>
      </c>
      <c r="H670" s="29">
        <v>1</v>
      </c>
      <c r="I670" s="29">
        <v>1</v>
      </c>
      <c r="J670" s="29">
        <v>0</v>
      </c>
      <c r="K670" s="30">
        <v>21.772908930074649</v>
      </c>
      <c r="L670" s="30">
        <v>22.852848637138873</v>
      </c>
      <c r="M670" s="30">
        <v>23.538688789604887</v>
      </c>
      <c r="N670" s="30">
        <v>22.637192615014015</v>
      </c>
      <c r="O670" s="30">
        <v>23.606216115496526</v>
      </c>
      <c r="P670" s="30">
        <v>27.184376368022566</v>
      </c>
      <c r="Q670" s="30">
        <v>19.248332071036309</v>
      </c>
      <c r="R670" s="31">
        <v>16.024879677552427</v>
      </c>
    </row>
    <row r="671" spans="2:18" x14ac:dyDescent="0.35">
      <c r="B671" s="28">
        <v>664</v>
      </c>
      <c r="C671" s="29">
        <v>1</v>
      </c>
      <c r="D671" s="29">
        <v>0</v>
      </c>
      <c r="E671" s="29">
        <v>0</v>
      </c>
      <c r="F671" s="29">
        <v>0</v>
      </c>
      <c r="G671" s="29">
        <v>0</v>
      </c>
      <c r="H671" s="29">
        <v>1</v>
      </c>
      <c r="I671" s="29">
        <v>1</v>
      </c>
      <c r="J671" s="29">
        <v>0</v>
      </c>
      <c r="K671" s="30">
        <v>27.585117321409509</v>
      </c>
      <c r="L671" s="30">
        <v>22.776698518977419</v>
      </c>
      <c r="M671" s="30">
        <v>23.743589851711008</v>
      </c>
      <c r="N671" s="30">
        <v>15.198598234929461</v>
      </c>
      <c r="O671" s="30">
        <v>20.713654319207073</v>
      </c>
      <c r="P671" s="30">
        <v>26.014951694202427</v>
      </c>
      <c r="Q671" s="30">
        <v>20.539131763271268</v>
      </c>
      <c r="R671" s="31">
        <v>14.794608859752499</v>
      </c>
    </row>
    <row r="672" spans="2:18" x14ac:dyDescent="0.35">
      <c r="B672" s="28">
        <v>665</v>
      </c>
      <c r="C672" s="29">
        <v>1</v>
      </c>
      <c r="D672" s="29">
        <v>0</v>
      </c>
      <c r="E672" s="29">
        <v>1</v>
      </c>
      <c r="F672" s="29">
        <v>0</v>
      </c>
      <c r="G672" s="29">
        <v>0</v>
      </c>
      <c r="H672" s="29">
        <v>1</v>
      </c>
      <c r="I672" s="29">
        <v>1</v>
      </c>
      <c r="J672" s="29">
        <v>1</v>
      </c>
      <c r="K672" s="30">
        <v>27.546275207952675</v>
      </c>
      <c r="L672" s="30">
        <v>22.227400206528152</v>
      </c>
      <c r="M672" s="30">
        <v>26.32524212397546</v>
      </c>
      <c r="N672" s="30">
        <v>13.928863456575716</v>
      </c>
      <c r="O672" s="30">
        <v>22.544180666782214</v>
      </c>
      <c r="P672" s="30">
        <v>28.627693148767147</v>
      </c>
      <c r="Q672" s="30">
        <v>18.501046545053054</v>
      </c>
      <c r="R672" s="31">
        <v>19.785970052372171</v>
      </c>
    </row>
    <row r="673" spans="2:18" x14ac:dyDescent="0.35">
      <c r="B673" s="28">
        <v>666</v>
      </c>
      <c r="C673" s="29">
        <v>1</v>
      </c>
      <c r="D673" s="29">
        <v>1</v>
      </c>
      <c r="E673" s="29">
        <v>1</v>
      </c>
      <c r="F673" s="29">
        <v>0</v>
      </c>
      <c r="G673" s="29">
        <v>0</v>
      </c>
      <c r="H673" s="29">
        <v>1</v>
      </c>
      <c r="I673" s="29">
        <v>1</v>
      </c>
      <c r="J673" s="29">
        <v>1</v>
      </c>
      <c r="K673" s="30">
        <v>24.694682535111276</v>
      </c>
      <c r="L673" s="30">
        <v>19.963711085620872</v>
      </c>
      <c r="M673" s="30">
        <v>26.614120704314491</v>
      </c>
      <c r="N673" s="30">
        <v>17.962746902826783</v>
      </c>
      <c r="O673" s="30">
        <v>21.340752906176316</v>
      </c>
      <c r="P673" s="30">
        <v>26.797766076583084</v>
      </c>
      <c r="Q673" s="30">
        <v>18.616160112819301</v>
      </c>
      <c r="R673" s="31">
        <v>19.199402269277499</v>
      </c>
    </row>
    <row r="674" spans="2:18" x14ac:dyDescent="0.35">
      <c r="B674" s="28">
        <v>667</v>
      </c>
      <c r="C674" s="29">
        <v>1</v>
      </c>
      <c r="D674" s="29">
        <v>1</v>
      </c>
      <c r="E674" s="29">
        <v>0</v>
      </c>
      <c r="F674" s="29">
        <v>0</v>
      </c>
      <c r="G674" s="29">
        <v>0</v>
      </c>
      <c r="H674" s="29">
        <v>1</v>
      </c>
      <c r="I674" s="29">
        <v>1</v>
      </c>
      <c r="J674" s="29">
        <v>0</v>
      </c>
      <c r="K674" s="30">
        <v>27.927913626818828</v>
      </c>
      <c r="L674" s="30">
        <v>22.474265405520931</v>
      </c>
      <c r="M674" s="30">
        <v>20.803522046984256</v>
      </c>
      <c r="N674" s="30">
        <v>25.323767835464142</v>
      </c>
      <c r="O674" s="30">
        <v>21.302736713267759</v>
      </c>
      <c r="P674" s="30">
        <v>27.737282675385032</v>
      </c>
      <c r="Q674" s="30">
        <v>17.194914204579995</v>
      </c>
      <c r="R674" s="31">
        <v>16.011901963185881</v>
      </c>
    </row>
    <row r="675" spans="2:18" x14ac:dyDescent="0.35">
      <c r="B675" s="28">
        <v>668</v>
      </c>
      <c r="C675" s="29">
        <v>1</v>
      </c>
      <c r="D675" s="29">
        <v>1</v>
      </c>
      <c r="E675" s="29">
        <v>1</v>
      </c>
      <c r="F675" s="29">
        <v>0</v>
      </c>
      <c r="G675" s="29">
        <v>0</v>
      </c>
      <c r="H675" s="29">
        <v>0</v>
      </c>
      <c r="I675" s="29">
        <v>1</v>
      </c>
      <c r="J675" s="29">
        <v>1</v>
      </c>
      <c r="K675" s="30">
        <v>25.987180139399349</v>
      </c>
      <c r="L675" s="30">
        <v>24.860218341912141</v>
      </c>
      <c r="M675" s="30">
        <v>26.712193123107163</v>
      </c>
      <c r="N675" s="30">
        <v>23.265165628703549</v>
      </c>
      <c r="O675" s="30">
        <v>22.409496911746619</v>
      </c>
      <c r="P675" s="30">
        <v>17.106215378440915</v>
      </c>
      <c r="Q675" s="30">
        <v>21.595265828123306</v>
      </c>
      <c r="R675" s="31">
        <v>20.170588915601467</v>
      </c>
    </row>
    <row r="676" spans="2:18" x14ac:dyDescent="0.35">
      <c r="B676" s="28">
        <v>669</v>
      </c>
      <c r="C676" s="29">
        <v>1</v>
      </c>
      <c r="D676" s="29">
        <v>1</v>
      </c>
      <c r="E676" s="29">
        <v>1</v>
      </c>
      <c r="F676" s="29">
        <v>1</v>
      </c>
      <c r="G676" s="29">
        <v>0</v>
      </c>
      <c r="H676" s="29">
        <v>1</v>
      </c>
      <c r="I676" s="29">
        <v>1</v>
      </c>
      <c r="J676" s="29">
        <v>1</v>
      </c>
      <c r="K676" s="30">
        <v>25.493487351419667</v>
      </c>
      <c r="L676" s="30">
        <v>20.348450482402125</v>
      </c>
      <c r="M676" s="30">
        <v>28.372924498190073</v>
      </c>
      <c r="N676" s="30">
        <v>17.974063040003895</v>
      </c>
      <c r="O676" s="30">
        <v>24.652319177352592</v>
      </c>
      <c r="P676" s="30">
        <v>25.691757357816641</v>
      </c>
      <c r="Q676" s="30">
        <v>21.174337385990189</v>
      </c>
      <c r="R676" s="31">
        <v>16.641801931361755</v>
      </c>
    </row>
    <row r="677" spans="2:18" x14ac:dyDescent="0.35">
      <c r="B677" s="28">
        <v>670</v>
      </c>
      <c r="C677" s="29">
        <v>0</v>
      </c>
      <c r="D677" s="29">
        <v>1</v>
      </c>
      <c r="E677" s="29">
        <v>1</v>
      </c>
      <c r="F677" s="29">
        <v>0</v>
      </c>
      <c r="G677" s="29">
        <v>0</v>
      </c>
      <c r="H677" s="29">
        <v>1</v>
      </c>
      <c r="I677" s="29">
        <v>1</v>
      </c>
      <c r="J677" s="29">
        <v>0</v>
      </c>
      <c r="K677" s="30">
        <v>21.433623115922558</v>
      </c>
      <c r="L677" s="30">
        <v>20.510312312785324</v>
      </c>
      <c r="M677" s="30">
        <v>24.472262839806785</v>
      </c>
      <c r="N677" s="30">
        <v>24.540624505796472</v>
      </c>
      <c r="O677" s="30">
        <v>23.969194742914585</v>
      </c>
      <c r="P677" s="30">
        <v>21.762635834589648</v>
      </c>
      <c r="Q677" s="30">
        <v>21.151002514471354</v>
      </c>
      <c r="R677" s="31">
        <v>15.096053200105111</v>
      </c>
    </row>
    <row r="678" spans="2:18" x14ac:dyDescent="0.35">
      <c r="B678" s="28">
        <v>671</v>
      </c>
      <c r="C678" s="29">
        <v>1</v>
      </c>
      <c r="D678" s="29">
        <v>0</v>
      </c>
      <c r="E678" s="29">
        <v>1</v>
      </c>
      <c r="F678" s="29">
        <v>0</v>
      </c>
      <c r="G678" s="29">
        <v>0</v>
      </c>
      <c r="H678" s="29">
        <v>1</v>
      </c>
      <c r="I678" s="29">
        <v>1</v>
      </c>
      <c r="J678" s="29">
        <v>0</v>
      </c>
      <c r="K678" s="30">
        <v>26.297387716962941</v>
      </c>
      <c r="L678" s="30">
        <v>18.593140960320554</v>
      </c>
      <c r="M678" s="30">
        <v>27.232911478471483</v>
      </c>
      <c r="N678" s="30">
        <v>20.053783071869713</v>
      </c>
      <c r="O678" s="30">
        <v>20.863083524964036</v>
      </c>
      <c r="P678" s="30">
        <v>25.723752582397115</v>
      </c>
      <c r="Q678" s="30">
        <v>19.262471634206797</v>
      </c>
      <c r="R678" s="31">
        <v>14.333105914426756</v>
      </c>
    </row>
    <row r="679" spans="2:18" x14ac:dyDescent="0.35">
      <c r="B679" s="28">
        <v>672</v>
      </c>
      <c r="C679" s="29">
        <v>1</v>
      </c>
      <c r="D679" s="29">
        <v>0</v>
      </c>
      <c r="E679" s="29">
        <v>0</v>
      </c>
      <c r="F679" s="29">
        <v>0</v>
      </c>
      <c r="G679" s="29">
        <v>0</v>
      </c>
      <c r="H679" s="29">
        <v>1</v>
      </c>
      <c r="I679" s="29">
        <v>1</v>
      </c>
      <c r="J679" s="29">
        <v>1</v>
      </c>
      <c r="K679" s="30">
        <v>28.277384622207851</v>
      </c>
      <c r="L679" s="30">
        <v>21.206402698599057</v>
      </c>
      <c r="M679" s="30">
        <v>19.357070601579416</v>
      </c>
      <c r="N679" s="30">
        <v>25.838395689659194</v>
      </c>
      <c r="O679" s="30">
        <v>22.811749156118008</v>
      </c>
      <c r="P679" s="30">
        <v>24.616505787264842</v>
      </c>
      <c r="Q679" s="30">
        <v>18.332507297618232</v>
      </c>
      <c r="R679" s="31">
        <v>21.297943889862982</v>
      </c>
    </row>
    <row r="680" spans="2:18" x14ac:dyDescent="0.35">
      <c r="B680" s="28">
        <v>673</v>
      </c>
      <c r="C680" s="29">
        <v>0</v>
      </c>
      <c r="D680" s="29">
        <v>0</v>
      </c>
      <c r="E680" s="29">
        <v>1</v>
      </c>
      <c r="F680" s="29">
        <v>0</v>
      </c>
      <c r="G680" s="29">
        <v>0</v>
      </c>
      <c r="H680" s="29">
        <v>1</v>
      </c>
      <c r="I680" s="29">
        <v>1</v>
      </c>
      <c r="J680" s="29">
        <v>0</v>
      </c>
      <c r="K680" s="30">
        <v>22.852948952110719</v>
      </c>
      <c r="L680" s="30">
        <v>19.224303837238153</v>
      </c>
      <c r="M680" s="30">
        <v>25.171752784291492</v>
      </c>
      <c r="N680" s="30">
        <v>22.324742440628206</v>
      </c>
      <c r="O680" s="30">
        <v>22.823045873069255</v>
      </c>
      <c r="P680" s="30">
        <v>26.459173954835293</v>
      </c>
      <c r="Q680" s="30">
        <v>17.377616157825432</v>
      </c>
      <c r="R680" s="31">
        <v>14.128210017168694</v>
      </c>
    </row>
    <row r="681" spans="2:18" x14ac:dyDescent="0.35">
      <c r="B681" s="28">
        <v>674</v>
      </c>
      <c r="C681" s="29">
        <v>1</v>
      </c>
      <c r="D681" s="29">
        <v>1</v>
      </c>
      <c r="E681" s="29">
        <v>1</v>
      </c>
      <c r="F681" s="29">
        <v>0</v>
      </c>
      <c r="G681" s="29">
        <v>0</v>
      </c>
      <c r="H681" s="29">
        <v>1</v>
      </c>
      <c r="I681" s="29">
        <v>1</v>
      </c>
      <c r="J681" s="29">
        <v>0</v>
      </c>
      <c r="K681" s="30">
        <v>25.681144459111778</v>
      </c>
      <c r="L681" s="30">
        <v>21.787311600800276</v>
      </c>
      <c r="M681" s="30">
        <v>27.954705634527741</v>
      </c>
      <c r="N681" s="30">
        <v>21.664720618402608</v>
      </c>
      <c r="O681" s="30">
        <v>19.844157715399874</v>
      </c>
      <c r="P681" s="30">
        <v>26.968540555504198</v>
      </c>
      <c r="Q681" s="30">
        <v>19.573582850669567</v>
      </c>
      <c r="R681" s="31">
        <v>15.634375836161508</v>
      </c>
    </row>
    <row r="682" spans="2:18" x14ac:dyDescent="0.35">
      <c r="B682" s="28">
        <v>675</v>
      </c>
      <c r="C682" s="29">
        <v>1</v>
      </c>
      <c r="D682" s="29">
        <v>1</v>
      </c>
      <c r="E682" s="29">
        <v>1</v>
      </c>
      <c r="F682" s="29">
        <v>0</v>
      </c>
      <c r="G682" s="29">
        <v>0</v>
      </c>
      <c r="H682" s="29">
        <v>1</v>
      </c>
      <c r="I682" s="29">
        <v>1</v>
      </c>
      <c r="J682" s="29">
        <v>1</v>
      </c>
      <c r="K682" s="30">
        <v>25.05320858726714</v>
      </c>
      <c r="L682" s="30">
        <v>17.578904557067428</v>
      </c>
      <c r="M682" s="30">
        <v>25.320083785984487</v>
      </c>
      <c r="N682" s="30">
        <v>23.119542231572254</v>
      </c>
      <c r="O682" s="30">
        <v>25.663894940018935</v>
      </c>
      <c r="P682" s="30">
        <v>25.066363184676781</v>
      </c>
      <c r="Q682" s="30">
        <v>18.680562221895492</v>
      </c>
      <c r="R682" s="31">
        <v>24.75904591356479</v>
      </c>
    </row>
    <row r="683" spans="2:18" x14ac:dyDescent="0.35">
      <c r="B683" s="28">
        <v>676</v>
      </c>
      <c r="C683" s="29">
        <v>1</v>
      </c>
      <c r="D683" s="29">
        <v>1</v>
      </c>
      <c r="E683" s="29">
        <v>1</v>
      </c>
      <c r="F683" s="29">
        <v>0</v>
      </c>
      <c r="G683" s="29">
        <v>0</v>
      </c>
      <c r="H683" s="29">
        <v>1</v>
      </c>
      <c r="I683" s="29">
        <v>1</v>
      </c>
      <c r="J683" s="29">
        <v>0</v>
      </c>
      <c r="K683" s="30">
        <v>26.378535416895236</v>
      </c>
      <c r="L683" s="30">
        <v>22.007818887684952</v>
      </c>
      <c r="M683" s="30">
        <v>31.711513626861713</v>
      </c>
      <c r="N683" s="30">
        <v>20.829093775317968</v>
      </c>
      <c r="O683" s="30">
        <v>21.607409960919561</v>
      </c>
      <c r="P683" s="30">
        <v>21.902339748148222</v>
      </c>
      <c r="Q683" s="30">
        <v>19.763363664251269</v>
      </c>
      <c r="R683" s="31">
        <v>13.457107916609219</v>
      </c>
    </row>
    <row r="684" spans="2:18" x14ac:dyDescent="0.35">
      <c r="B684" s="28">
        <v>677</v>
      </c>
      <c r="C684" s="29">
        <v>1</v>
      </c>
      <c r="D684" s="29">
        <v>0</v>
      </c>
      <c r="E684" s="29">
        <v>1</v>
      </c>
      <c r="F684" s="29">
        <v>0</v>
      </c>
      <c r="G684" s="29">
        <v>0</v>
      </c>
      <c r="H684" s="29">
        <v>1</v>
      </c>
      <c r="I684" s="29">
        <v>1</v>
      </c>
      <c r="J684" s="29">
        <v>1</v>
      </c>
      <c r="K684" s="30">
        <v>26.602309168714008</v>
      </c>
      <c r="L684" s="30">
        <v>18.6818807324067</v>
      </c>
      <c r="M684" s="30">
        <v>25.952913054939291</v>
      </c>
      <c r="N684" s="30">
        <v>22.723773054558436</v>
      </c>
      <c r="O684" s="30">
        <v>21.782829624298625</v>
      </c>
      <c r="P684" s="30">
        <v>25.138326194592409</v>
      </c>
      <c r="Q684" s="30">
        <v>20.905534622300145</v>
      </c>
      <c r="R684" s="31">
        <v>25.108058817091333</v>
      </c>
    </row>
    <row r="685" spans="2:18" x14ac:dyDescent="0.35">
      <c r="B685" s="28">
        <v>678</v>
      </c>
      <c r="C685" s="29">
        <v>0</v>
      </c>
      <c r="D685" s="29">
        <v>0</v>
      </c>
      <c r="E685" s="29">
        <v>1</v>
      </c>
      <c r="F685" s="29">
        <v>1</v>
      </c>
      <c r="G685" s="29">
        <v>0</v>
      </c>
      <c r="H685" s="29">
        <v>1</v>
      </c>
      <c r="I685" s="29">
        <v>1</v>
      </c>
      <c r="J685" s="29">
        <v>1</v>
      </c>
      <c r="K685" s="30">
        <v>25.152066287753037</v>
      </c>
      <c r="L685" s="30">
        <v>18.665698848578153</v>
      </c>
      <c r="M685" s="30">
        <v>24.906215380497297</v>
      </c>
      <c r="N685" s="30">
        <v>18.19238546208134</v>
      </c>
      <c r="O685" s="30">
        <v>22.548830055472422</v>
      </c>
      <c r="P685" s="30">
        <v>27.507416511305273</v>
      </c>
      <c r="Q685" s="30">
        <v>19.322375540235296</v>
      </c>
      <c r="R685" s="31">
        <v>20.138653667125077</v>
      </c>
    </row>
    <row r="686" spans="2:18" x14ac:dyDescent="0.35">
      <c r="B686" s="28">
        <v>679</v>
      </c>
      <c r="C686" s="29">
        <v>1</v>
      </c>
      <c r="D686" s="29">
        <v>0</v>
      </c>
      <c r="E686" s="29">
        <v>1</v>
      </c>
      <c r="F686" s="29">
        <v>0</v>
      </c>
      <c r="G686" s="29">
        <v>1</v>
      </c>
      <c r="H686" s="29">
        <v>1</v>
      </c>
      <c r="I686" s="29">
        <v>1</v>
      </c>
      <c r="J686" s="29">
        <v>1</v>
      </c>
      <c r="K686" s="30">
        <v>26.487089760216794</v>
      </c>
      <c r="L686" s="30">
        <v>20.290495631124742</v>
      </c>
      <c r="M686" s="30">
        <v>25.446693552198248</v>
      </c>
      <c r="N686" s="30">
        <v>20.748142955659478</v>
      </c>
      <c r="O686" s="30">
        <v>20.675828589447153</v>
      </c>
      <c r="P686" s="30">
        <v>24.56915822618145</v>
      </c>
      <c r="Q686" s="30">
        <v>22.466394375024311</v>
      </c>
      <c r="R686" s="31">
        <v>18.304910748338877</v>
      </c>
    </row>
    <row r="687" spans="2:18" x14ac:dyDescent="0.35">
      <c r="B687" s="28">
        <v>680</v>
      </c>
      <c r="C687" s="29">
        <v>0</v>
      </c>
      <c r="D687" s="29">
        <v>0</v>
      </c>
      <c r="E687" s="29">
        <v>1</v>
      </c>
      <c r="F687" s="29">
        <v>0</v>
      </c>
      <c r="G687" s="29">
        <v>0</v>
      </c>
      <c r="H687" s="29">
        <v>1</v>
      </c>
      <c r="I687" s="29">
        <v>1</v>
      </c>
      <c r="J687" s="29">
        <v>0</v>
      </c>
      <c r="K687" s="30">
        <v>20.29371380001789</v>
      </c>
      <c r="L687" s="30">
        <v>20.93466214057937</v>
      </c>
      <c r="M687" s="30">
        <v>28.010125951391341</v>
      </c>
      <c r="N687" s="30">
        <v>25.327116850706172</v>
      </c>
      <c r="O687" s="30">
        <v>23.330529505233041</v>
      </c>
      <c r="P687" s="30">
        <v>24.575301081726654</v>
      </c>
      <c r="Q687" s="30">
        <v>22.230099884206609</v>
      </c>
      <c r="R687" s="31">
        <v>12.854192052488933</v>
      </c>
    </row>
    <row r="688" spans="2:18" x14ac:dyDescent="0.35">
      <c r="B688" s="28">
        <v>681</v>
      </c>
      <c r="C688" s="29">
        <v>1</v>
      </c>
      <c r="D688" s="29">
        <v>0</v>
      </c>
      <c r="E688" s="29">
        <v>0</v>
      </c>
      <c r="F688" s="29">
        <v>0</v>
      </c>
      <c r="G688" s="29">
        <v>0</v>
      </c>
      <c r="H688" s="29">
        <v>1</v>
      </c>
      <c r="I688" s="29">
        <v>1</v>
      </c>
      <c r="J688" s="29">
        <v>0</v>
      </c>
      <c r="K688" s="30">
        <v>24.626361892189735</v>
      </c>
      <c r="L688" s="30">
        <v>19.057942615945045</v>
      </c>
      <c r="M688" s="30">
        <v>22.331030152706035</v>
      </c>
      <c r="N688" s="30">
        <v>25.324343461612756</v>
      </c>
      <c r="O688" s="30">
        <v>23.027451357059082</v>
      </c>
      <c r="P688" s="30">
        <v>21.689820660205854</v>
      </c>
      <c r="Q688" s="30">
        <v>22.007938874078693</v>
      </c>
      <c r="R688" s="31">
        <v>15.055303300161484</v>
      </c>
    </row>
    <row r="689" spans="2:18" x14ac:dyDescent="0.35">
      <c r="B689" s="28">
        <v>682</v>
      </c>
      <c r="C689" s="29">
        <v>1</v>
      </c>
      <c r="D689" s="29">
        <v>1</v>
      </c>
      <c r="E689" s="29">
        <v>0</v>
      </c>
      <c r="F689" s="29">
        <v>0</v>
      </c>
      <c r="G689" s="29">
        <v>0</v>
      </c>
      <c r="H689" s="29">
        <v>1</v>
      </c>
      <c r="I689" s="29">
        <v>1</v>
      </c>
      <c r="J689" s="29">
        <v>0</v>
      </c>
      <c r="K689" s="30">
        <v>25.923834056209117</v>
      </c>
      <c r="L689" s="30">
        <v>20.787190269266212</v>
      </c>
      <c r="M689" s="30">
        <v>21.977382696615464</v>
      </c>
      <c r="N689" s="30">
        <v>22.863423563776283</v>
      </c>
      <c r="O689" s="30">
        <v>19.505683013672687</v>
      </c>
      <c r="P689" s="30">
        <v>27.513353240528538</v>
      </c>
      <c r="Q689" s="30">
        <v>19.591845677302651</v>
      </c>
      <c r="R689" s="31">
        <v>14.035785960150397</v>
      </c>
    </row>
    <row r="690" spans="2:18" x14ac:dyDescent="0.35">
      <c r="B690" s="28">
        <v>683</v>
      </c>
      <c r="C690" s="29">
        <v>1</v>
      </c>
      <c r="D690" s="29">
        <v>1</v>
      </c>
      <c r="E690" s="29">
        <v>1</v>
      </c>
      <c r="F690" s="29">
        <v>0</v>
      </c>
      <c r="G690" s="29">
        <v>1</v>
      </c>
      <c r="H690" s="29">
        <v>1</v>
      </c>
      <c r="I690" s="29">
        <v>1</v>
      </c>
      <c r="J690" s="29">
        <v>0</v>
      </c>
      <c r="K690" s="30">
        <v>31.077586283784477</v>
      </c>
      <c r="L690" s="30">
        <v>23.222887788313212</v>
      </c>
      <c r="M690" s="30">
        <v>25.484136802132728</v>
      </c>
      <c r="N690" s="30">
        <v>26.271075162481409</v>
      </c>
      <c r="O690" s="30">
        <v>20.302435341595256</v>
      </c>
      <c r="P690" s="30">
        <v>24.856116147271653</v>
      </c>
      <c r="Q690" s="30">
        <v>24.010256804199866</v>
      </c>
      <c r="R690" s="31">
        <v>13.945449620320522</v>
      </c>
    </row>
    <row r="691" spans="2:18" x14ac:dyDescent="0.35">
      <c r="B691" s="28">
        <v>684</v>
      </c>
      <c r="C691" s="29">
        <v>1</v>
      </c>
      <c r="D691" s="29">
        <v>0</v>
      </c>
      <c r="E691" s="29">
        <v>1</v>
      </c>
      <c r="F691" s="29">
        <v>0</v>
      </c>
      <c r="G691" s="29">
        <v>0</v>
      </c>
      <c r="H691" s="29">
        <v>1</v>
      </c>
      <c r="I691" s="29">
        <v>0</v>
      </c>
      <c r="J691" s="29">
        <v>1</v>
      </c>
      <c r="K691" s="30">
        <v>25.050008045007264</v>
      </c>
      <c r="L691" s="30">
        <v>22.499877129274132</v>
      </c>
      <c r="M691" s="30">
        <v>29.474732482963866</v>
      </c>
      <c r="N691" s="30">
        <v>17.840976155512287</v>
      </c>
      <c r="O691" s="30">
        <v>22.024005104601073</v>
      </c>
      <c r="P691" s="30">
        <v>27.584866405588755</v>
      </c>
      <c r="Q691" s="30">
        <v>19.983249788010582</v>
      </c>
      <c r="R691" s="31">
        <v>22.199296169618854</v>
      </c>
    </row>
    <row r="692" spans="2:18" x14ac:dyDescent="0.35">
      <c r="B692" s="28">
        <v>685</v>
      </c>
      <c r="C692" s="29">
        <v>1</v>
      </c>
      <c r="D692" s="29">
        <v>0</v>
      </c>
      <c r="E692" s="29">
        <v>0</v>
      </c>
      <c r="F692" s="29">
        <v>0</v>
      </c>
      <c r="G692" s="29">
        <v>0</v>
      </c>
      <c r="H692" s="29">
        <v>1</v>
      </c>
      <c r="I692" s="29">
        <v>1</v>
      </c>
      <c r="J692" s="29">
        <v>0</v>
      </c>
      <c r="K692" s="30">
        <v>26.281223640403216</v>
      </c>
      <c r="L692" s="30">
        <v>20.703052416079469</v>
      </c>
      <c r="M692" s="30">
        <v>21.686706314830669</v>
      </c>
      <c r="N692" s="30">
        <v>22.337511040299717</v>
      </c>
      <c r="O692" s="30">
        <v>21.922226610736992</v>
      </c>
      <c r="P692" s="30">
        <v>27.837756281464792</v>
      </c>
      <c r="Q692" s="30">
        <v>23.509075754694212</v>
      </c>
      <c r="R692" s="31">
        <v>14.094181059916611</v>
      </c>
    </row>
    <row r="693" spans="2:18" x14ac:dyDescent="0.35">
      <c r="B693" s="28">
        <v>686</v>
      </c>
      <c r="C693" s="29">
        <v>0</v>
      </c>
      <c r="D693" s="29">
        <v>0</v>
      </c>
      <c r="E693" s="29">
        <v>1</v>
      </c>
      <c r="F693" s="29">
        <v>0</v>
      </c>
      <c r="G693" s="29">
        <v>0</v>
      </c>
      <c r="H693" s="29">
        <v>1</v>
      </c>
      <c r="I693" s="29">
        <v>1</v>
      </c>
      <c r="J693" s="29">
        <v>0</v>
      </c>
      <c r="K693" s="30">
        <v>22.65666844544949</v>
      </c>
      <c r="L693" s="30">
        <v>24.36386671207006</v>
      </c>
      <c r="M693" s="30">
        <v>26.415408334813264</v>
      </c>
      <c r="N693" s="30">
        <v>20.818415843475321</v>
      </c>
      <c r="O693" s="30">
        <v>22.09724195735139</v>
      </c>
      <c r="P693" s="30">
        <v>24.582799322613852</v>
      </c>
      <c r="Q693" s="30">
        <v>21.706498236380689</v>
      </c>
      <c r="R693" s="31">
        <v>14.226664548543967</v>
      </c>
    </row>
    <row r="694" spans="2:18" x14ac:dyDescent="0.35">
      <c r="B694" s="28">
        <v>687</v>
      </c>
      <c r="C694" s="29">
        <v>0</v>
      </c>
      <c r="D694" s="29">
        <v>0</v>
      </c>
      <c r="E694" s="29">
        <v>0</v>
      </c>
      <c r="F694" s="29">
        <v>0</v>
      </c>
      <c r="G694" s="29">
        <v>1</v>
      </c>
      <c r="H694" s="29">
        <v>1</v>
      </c>
      <c r="I694" s="29">
        <v>1</v>
      </c>
      <c r="J694" s="29">
        <v>0</v>
      </c>
      <c r="K694" s="30">
        <v>22.826516628173994</v>
      </c>
      <c r="L694" s="30">
        <v>20.095798603085257</v>
      </c>
      <c r="M694" s="30">
        <v>19.474847456417852</v>
      </c>
      <c r="N694" s="30">
        <v>19.458961526164927</v>
      </c>
      <c r="O694" s="30">
        <v>26.481364746645674</v>
      </c>
      <c r="P694" s="30">
        <v>24.490652260777697</v>
      </c>
      <c r="Q694" s="30">
        <v>21.186220956720824</v>
      </c>
      <c r="R694" s="31">
        <v>15.672289590998371</v>
      </c>
    </row>
    <row r="695" spans="2:18" x14ac:dyDescent="0.35">
      <c r="B695" s="28">
        <v>688</v>
      </c>
      <c r="C695" s="29">
        <v>1</v>
      </c>
      <c r="D695" s="29">
        <v>0</v>
      </c>
      <c r="E695" s="29">
        <v>0</v>
      </c>
      <c r="F695" s="29">
        <v>1</v>
      </c>
      <c r="G695" s="29">
        <v>0</v>
      </c>
      <c r="H695" s="29">
        <v>1</v>
      </c>
      <c r="I695" s="29">
        <v>1</v>
      </c>
      <c r="J695" s="29">
        <v>0</v>
      </c>
      <c r="K695" s="30">
        <v>26.309915588845445</v>
      </c>
      <c r="L695" s="30">
        <v>18.050891292157278</v>
      </c>
      <c r="M695" s="30">
        <v>19.72644367701848</v>
      </c>
      <c r="N695" s="30">
        <v>16.901777841437173</v>
      </c>
      <c r="O695" s="30">
        <v>19.806731565753779</v>
      </c>
      <c r="P695" s="30">
        <v>26.055101363289612</v>
      </c>
      <c r="Q695" s="30">
        <v>22.302446835472253</v>
      </c>
      <c r="R695" s="31">
        <v>15.358776486820569</v>
      </c>
    </row>
    <row r="696" spans="2:18" x14ac:dyDescent="0.35">
      <c r="B696" s="28">
        <v>689</v>
      </c>
      <c r="C696" s="29">
        <v>1</v>
      </c>
      <c r="D696" s="29">
        <v>0</v>
      </c>
      <c r="E696" s="29">
        <v>1</v>
      </c>
      <c r="F696" s="29">
        <v>0</v>
      </c>
      <c r="G696" s="29">
        <v>0</v>
      </c>
      <c r="H696" s="29">
        <v>0</v>
      </c>
      <c r="I696" s="29">
        <v>1</v>
      </c>
      <c r="J696" s="29">
        <v>0</v>
      </c>
      <c r="K696" s="30">
        <v>28.526746378527253</v>
      </c>
      <c r="L696" s="30">
        <v>20.106632039805774</v>
      </c>
      <c r="M696" s="30">
        <v>24.76456289365861</v>
      </c>
      <c r="N696" s="30">
        <v>19.742818546015229</v>
      </c>
      <c r="O696" s="30">
        <v>19.416001661277736</v>
      </c>
      <c r="P696" s="30">
        <v>16.952930204906291</v>
      </c>
      <c r="Q696" s="30">
        <v>20.947050529610905</v>
      </c>
      <c r="R696" s="31">
        <v>15.134387269403847</v>
      </c>
    </row>
    <row r="697" spans="2:18" x14ac:dyDescent="0.35">
      <c r="B697" s="28">
        <v>690</v>
      </c>
      <c r="C697" s="29">
        <v>0</v>
      </c>
      <c r="D697" s="29">
        <v>0</v>
      </c>
      <c r="E697" s="29">
        <v>1</v>
      </c>
      <c r="F697" s="29">
        <v>0</v>
      </c>
      <c r="G697" s="29">
        <v>0</v>
      </c>
      <c r="H697" s="29">
        <v>1</v>
      </c>
      <c r="I697" s="29">
        <v>1</v>
      </c>
      <c r="J697" s="29">
        <v>0</v>
      </c>
      <c r="K697" s="30">
        <v>24.067498573432829</v>
      </c>
      <c r="L697" s="30">
        <v>21.612204497346671</v>
      </c>
      <c r="M697" s="30">
        <v>26.808551889527926</v>
      </c>
      <c r="N697" s="30">
        <v>27.49576834791899</v>
      </c>
      <c r="O697" s="30">
        <v>23.033605300446286</v>
      </c>
      <c r="P697" s="30">
        <v>27.6933103657665</v>
      </c>
      <c r="Q697" s="30">
        <v>20.284063988661426</v>
      </c>
      <c r="R697" s="31">
        <v>15.341338168221331</v>
      </c>
    </row>
    <row r="698" spans="2:18" x14ac:dyDescent="0.35">
      <c r="B698" s="28">
        <v>691</v>
      </c>
      <c r="C698" s="29">
        <v>0</v>
      </c>
      <c r="D698" s="29">
        <v>1</v>
      </c>
      <c r="E698" s="29">
        <v>1</v>
      </c>
      <c r="F698" s="29">
        <v>0</v>
      </c>
      <c r="G698" s="29">
        <v>0</v>
      </c>
      <c r="H698" s="29">
        <v>1</v>
      </c>
      <c r="I698" s="29">
        <v>1</v>
      </c>
      <c r="J698" s="29">
        <v>0</v>
      </c>
      <c r="K698" s="30">
        <v>25.984647482171731</v>
      </c>
      <c r="L698" s="30">
        <v>22.024731827350287</v>
      </c>
      <c r="M698" s="30">
        <v>26.136510627677406</v>
      </c>
      <c r="N698" s="30">
        <v>20.540236120723126</v>
      </c>
      <c r="O698" s="30">
        <v>23.061172909472528</v>
      </c>
      <c r="P698" s="30">
        <v>24.514435845081636</v>
      </c>
      <c r="Q698" s="30">
        <v>20.11518482087029</v>
      </c>
      <c r="R698" s="31">
        <v>14.519758416244738</v>
      </c>
    </row>
    <row r="699" spans="2:18" x14ac:dyDescent="0.35">
      <c r="B699" s="28">
        <v>692</v>
      </c>
      <c r="C699" s="29">
        <v>1</v>
      </c>
      <c r="D699" s="29">
        <v>1</v>
      </c>
      <c r="E699" s="29">
        <v>1</v>
      </c>
      <c r="F699" s="29">
        <v>0</v>
      </c>
      <c r="G699" s="29">
        <v>0</v>
      </c>
      <c r="H699" s="29">
        <v>1</v>
      </c>
      <c r="I699" s="29">
        <v>1</v>
      </c>
      <c r="J699" s="29">
        <v>0</v>
      </c>
      <c r="K699" s="30">
        <v>23.399704939881296</v>
      </c>
      <c r="L699" s="30">
        <v>20.66560436744507</v>
      </c>
      <c r="M699" s="30">
        <v>25.442382013161829</v>
      </c>
      <c r="N699" s="30">
        <v>21.706215454056689</v>
      </c>
      <c r="O699" s="30">
        <v>23.004628008140774</v>
      </c>
      <c r="P699" s="30">
        <v>22.69328742488435</v>
      </c>
      <c r="Q699" s="30">
        <v>20.082377964161154</v>
      </c>
      <c r="R699" s="31">
        <v>16.03867610399335</v>
      </c>
    </row>
    <row r="700" spans="2:18" x14ac:dyDescent="0.35">
      <c r="B700" s="28">
        <v>693</v>
      </c>
      <c r="C700" s="29">
        <v>1</v>
      </c>
      <c r="D700" s="29">
        <v>0</v>
      </c>
      <c r="E700" s="29">
        <v>1</v>
      </c>
      <c r="F700" s="29">
        <v>0</v>
      </c>
      <c r="G700" s="29">
        <v>0</v>
      </c>
      <c r="H700" s="29">
        <v>1</v>
      </c>
      <c r="I700" s="29">
        <v>1</v>
      </c>
      <c r="J700" s="29">
        <v>0</v>
      </c>
      <c r="K700" s="30">
        <v>22.082004626213113</v>
      </c>
      <c r="L700" s="30">
        <v>19.807468863328136</v>
      </c>
      <c r="M700" s="30">
        <v>27.054088095149698</v>
      </c>
      <c r="N700" s="30">
        <v>20.698614113725576</v>
      </c>
      <c r="O700" s="30">
        <v>21.032357580983891</v>
      </c>
      <c r="P700" s="30">
        <v>24.500189241309069</v>
      </c>
      <c r="Q700" s="30">
        <v>21.714180627704103</v>
      </c>
      <c r="R700" s="31">
        <v>14.691779845253226</v>
      </c>
    </row>
    <row r="701" spans="2:18" x14ac:dyDescent="0.35">
      <c r="B701" s="28">
        <v>694</v>
      </c>
      <c r="C701" s="29">
        <v>1</v>
      </c>
      <c r="D701" s="29">
        <v>1</v>
      </c>
      <c r="E701" s="29">
        <v>0</v>
      </c>
      <c r="F701" s="29">
        <v>0</v>
      </c>
      <c r="G701" s="29">
        <v>0</v>
      </c>
      <c r="H701" s="29">
        <v>1</v>
      </c>
      <c r="I701" s="29">
        <v>1</v>
      </c>
      <c r="J701" s="29">
        <v>0</v>
      </c>
      <c r="K701" s="30">
        <v>30.256950693794874</v>
      </c>
      <c r="L701" s="30">
        <v>20.193370743362578</v>
      </c>
      <c r="M701" s="30">
        <v>26.235660287014618</v>
      </c>
      <c r="N701" s="30">
        <v>21.184320725145035</v>
      </c>
      <c r="O701" s="30">
        <v>23.175420688781958</v>
      </c>
      <c r="P701" s="30">
        <v>23.274622034078963</v>
      </c>
      <c r="Q701" s="30">
        <v>19.618660236547246</v>
      </c>
      <c r="R701" s="31">
        <v>12.477839923940298</v>
      </c>
    </row>
    <row r="702" spans="2:18" x14ac:dyDescent="0.35">
      <c r="B702" s="28">
        <v>695</v>
      </c>
      <c r="C702" s="29">
        <v>1</v>
      </c>
      <c r="D702" s="29">
        <v>1</v>
      </c>
      <c r="E702" s="29">
        <v>1</v>
      </c>
      <c r="F702" s="29">
        <v>0</v>
      </c>
      <c r="G702" s="29">
        <v>0</v>
      </c>
      <c r="H702" s="29">
        <v>1</v>
      </c>
      <c r="I702" s="29">
        <v>1</v>
      </c>
      <c r="J702" s="29">
        <v>0</v>
      </c>
      <c r="K702" s="30">
        <v>26.676766078011006</v>
      </c>
      <c r="L702" s="30">
        <v>20.906705230415398</v>
      </c>
      <c r="M702" s="30">
        <v>29.524914004582413</v>
      </c>
      <c r="N702" s="30">
        <v>18.522450839786018</v>
      </c>
      <c r="O702" s="30">
        <v>23.936146214696766</v>
      </c>
      <c r="P702" s="30">
        <v>26.055837320937183</v>
      </c>
      <c r="Q702" s="30">
        <v>18.086794218134138</v>
      </c>
      <c r="R702" s="31">
        <v>15.755610842214642</v>
      </c>
    </row>
    <row r="703" spans="2:18" x14ac:dyDescent="0.35">
      <c r="B703" s="28">
        <v>696</v>
      </c>
      <c r="C703" s="29">
        <v>1</v>
      </c>
      <c r="D703" s="29">
        <v>0</v>
      </c>
      <c r="E703" s="29">
        <v>1</v>
      </c>
      <c r="F703" s="29">
        <v>0</v>
      </c>
      <c r="G703" s="29">
        <v>0</v>
      </c>
      <c r="H703" s="29">
        <v>1</v>
      </c>
      <c r="I703" s="29">
        <v>1</v>
      </c>
      <c r="J703" s="29">
        <v>1</v>
      </c>
      <c r="K703" s="30">
        <v>30.094343295040076</v>
      </c>
      <c r="L703" s="30">
        <v>19.624942254069971</v>
      </c>
      <c r="M703" s="30">
        <v>28.511060129345147</v>
      </c>
      <c r="N703" s="30">
        <v>20.687355233769381</v>
      </c>
      <c r="O703" s="30">
        <v>20.636414730489125</v>
      </c>
      <c r="P703" s="30">
        <v>25.888882247873401</v>
      </c>
      <c r="Q703" s="30">
        <v>17.465938281686547</v>
      </c>
      <c r="R703" s="31">
        <v>22.627565008392153</v>
      </c>
    </row>
    <row r="704" spans="2:18" x14ac:dyDescent="0.35">
      <c r="B704" s="28">
        <v>697</v>
      </c>
      <c r="C704" s="29">
        <v>0</v>
      </c>
      <c r="D704" s="29">
        <v>0</v>
      </c>
      <c r="E704" s="29">
        <v>1</v>
      </c>
      <c r="F704" s="29">
        <v>0</v>
      </c>
      <c r="G704" s="29">
        <v>1</v>
      </c>
      <c r="H704" s="29">
        <v>1</v>
      </c>
      <c r="I704" s="29">
        <v>1</v>
      </c>
      <c r="J704" s="29">
        <v>0</v>
      </c>
      <c r="K704" s="30">
        <v>23.22238779700405</v>
      </c>
      <c r="L704" s="30">
        <v>18.651208026902076</v>
      </c>
      <c r="M704" s="30">
        <v>29.247259503948595</v>
      </c>
      <c r="N704" s="30">
        <v>22.666206472771037</v>
      </c>
      <c r="O704" s="30">
        <v>24.08890033992558</v>
      </c>
      <c r="P704" s="30">
        <v>20.849712959431102</v>
      </c>
      <c r="Q704" s="30">
        <v>21.925403573812535</v>
      </c>
      <c r="R704" s="31">
        <v>16.660027861375728</v>
      </c>
    </row>
    <row r="705" spans="2:18" x14ac:dyDescent="0.35">
      <c r="B705" s="28">
        <v>698</v>
      </c>
      <c r="C705" s="29">
        <v>0</v>
      </c>
      <c r="D705" s="29">
        <v>0</v>
      </c>
      <c r="E705" s="29">
        <v>1</v>
      </c>
      <c r="F705" s="29">
        <v>0</v>
      </c>
      <c r="G705" s="29">
        <v>0</v>
      </c>
      <c r="H705" s="29">
        <v>0</v>
      </c>
      <c r="I705" s="29">
        <v>1</v>
      </c>
      <c r="J705" s="29">
        <v>1</v>
      </c>
      <c r="K705" s="30">
        <v>22.750459720944381</v>
      </c>
      <c r="L705" s="30">
        <v>22.211124121048037</v>
      </c>
      <c r="M705" s="30">
        <v>25.976722136554642</v>
      </c>
      <c r="N705" s="30">
        <v>21.464846858153411</v>
      </c>
      <c r="O705" s="30">
        <v>20.987584474453168</v>
      </c>
      <c r="P705" s="30">
        <v>18.447375565561778</v>
      </c>
      <c r="Q705" s="30">
        <v>22.398287507560671</v>
      </c>
      <c r="R705" s="31">
        <v>22.272107338438829</v>
      </c>
    </row>
    <row r="706" spans="2:18" x14ac:dyDescent="0.35">
      <c r="B706" s="28">
        <v>699</v>
      </c>
      <c r="C706" s="29">
        <v>1</v>
      </c>
      <c r="D706" s="29">
        <v>1</v>
      </c>
      <c r="E706" s="29">
        <v>1</v>
      </c>
      <c r="F706" s="29">
        <v>0</v>
      </c>
      <c r="G706" s="29">
        <v>0</v>
      </c>
      <c r="H706" s="29">
        <v>1</v>
      </c>
      <c r="I706" s="29">
        <v>1</v>
      </c>
      <c r="J706" s="29">
        <v>0</v>
      </c>
      <c r="K706" s="30">
        <v>29.103215576568417</v>
      </c>
      <c r="L706" s="30">
        <v>24.720400025235833</v>
      </c>
      <c r="M706" s="30">
        <v>25.800226252776771</v>
      </c>
      <c r="N706" s="30">
        <v>21.484974201818019</v>
      </c>
      <c r="O706" s="30">
        <v>22.710992015148534</v>
      </c>
      <c r="P706" s="30">
        <v>25.333712572780403</v>
      </c>
      <c r="Q706" s="30">
        <v>18.482566901728205</v>
      </c>
      <c r="R706" s="31">
        <v>13.025020000454042</v>
      </c>
    </row>
    <row r="707" spans="2:18" x14ac:dyDescent="0.35">
      <c r="B707" s="28">
        <v>700</v>
      </c>
      <c r="C707" s="29">
        <v>1</v>
      </c>
      <c r="D707" s="29">
        <v>1</v>
      </c>
      <c r="E707" s="29">
        <v>1</v>
      </c>
      <c r="F707" s="29">
        <v>0</v>
      </c>
      <c r="G707" s="29">
        <v>0</v>
      </c>
      <c r="H707" s="29">
        <v>1</v>
      </c>
      <c r="I707" s="29">
        <v>1</v>
      </c>
      <c r="J707" s="29">
        <v>1</v>
      </c>
      <c r="K707" s="30">
        <v>26.104179672694215</v>
      </c>
      <c r="L707" s="30">
        <v>21.988836296399846</v>
      </c>
      <c r="M707" s="30">
        <v>23.271827061032457</v>
      </c>
      <c r="N707" s="30">
        <v>16.219826271982033</v>
      </c>
      <c r="O707" s="30">
        <v>22.02395565862836</v>
      </c>
      <c r="P707" s="30">
        <v>26.577705920849297</v>
      </c>
      <c r="Q707" s="30">
        <v>22.532312830216963</v>
      </c>
      <c r="R707" s="31">
        <v>22.784226952996427</v>
      </c>
    </row>
    <row r="708" spans="2:18" x14ac:dyDescent="0.35">
      <c r="B708" s="28">
        <v>701</v>
      </c>
      <c r="C708" s="29">
        <v>1</v>
      </c>
      <c r="D708" s="29">
        <v>0</v>
      </c>
      <c r="E708" s="29">
        <v>1</v>
      </c>
      <c r="F708" s="29">
        <v>0</v>
      </c>
      <c r="G708" s="29">
        <v>0</v>
      </c>
      <c r="H708" s="29">
        <v>1</v>
      </c>
      <c r="I708" s="29">
        <v>1</v>
      </c>
      <c r="J708" s="29">
        <v>0</v>
      </c>
      <c r="K708" s="30">
        <v>26.255062416573931</v>
      </c>
      <c r="L708" s="30">
        <v>22.173684948624921</v>
      </c>
      <c r="M708" s="30">
        <v>28.781854109297036</v>
      </c>
      <c r="N708" s="30">
        <v>24.148191068496718</v>
      </c>
      <c r="O708" s="30">
        <v>22.519624138264689</v>
      </c>
      <c r="P708" s="30">
        <v>24.005671761641494</v>
      </c>
      <c r="Q708" s="30">
        <v>20.400107878652356</v>
      </c>
      <c r="R708" s="31">
        <v>13.433922588383298</v>
      </c>
    </row>
    <row r="709" spans="2:18" x14ac:dyDescent="0.35">
      <c r="B709" s="28">
        <v>702</v>
      </c>
      <c r="C709" s="29">
        <v>1</v>
      </c>
      <c r="D709" s="29">
        <v>1</v>
      </c>
      <c r="E709" s="29">
        <v>0</v>
      </c>
      <c r="F709" s="29">
        <v>0</v>
      </c>
      <c r="G709" s="29">
        <v>0</v>
      </c>
      <c r="H709" s="29">
        <v>1</v>
      </c>
      <c r="I709" s="29">
        <v>1</v>
      </c>
      <c r="J709" s="29">
        <v>1</v>
      </c>
      <c r="K709" s="30">
        <v>25.529290154044862</v>
      </c>
      <c r="L709" s="30">
        <v>25.610533681555076</v>
      </c>
      <c r="M709" s="30">
        <v>17.130094562160664</v>
      </c>
      <c r="N709" s="30">
        <v>17.520612526773412</v>
      </c>
      <c r="O709" s="30">
        <v>20.465553312675034</v>
      </c>
      <c r="P709" s="30">
        <v>23.552623710342186</v>
      </c>
      <c r="Q709" s="30">
        <v>19.523657554918184</v>
      </c>
      <c r="R709" s="31">
        <v>20.808069757918474</v>
      </c>
    </row>
    <row r="710" spans="2:18" x14ac:dyDescent="0.35">
      <c r="B710" s="28">
        <v>703</v>
      </c>
      <c r="C710" s="29">
        <v>1</v>
      </c>
      <c r="D710" s="29">
        <v>1</v>
      </c>
      <c r="E710" s="29">
        <v>1</v>
      </c>
      <c r="F710" s="29">
        <v>0</v>
      </c>
      <c r="G710" s="29">
        <v>1</v>
      </c>
      <c r="H710" s="29">
        <v>1</v>
      </c>
      <c r="I710" s="29">
        <v>1</v>
      </c>
      <c r="J710" s="29">
        <v>1</v>
      </c>
      <c r="K710" s="30">
        <v>27.187789589444083</v>
      </c>
      <c r="L710" s="30">
        <v>24.503165748580809</v>
      </c>
      <c r="M710" s="30">
        <v>25.981289653527487</v>
      </c>
      <c r="N710" s="30">
        <v>23.0235685677481</v>
      </c>
      <c r="O710" s="30">
        <v>24.966573949952327</v>
      </c>
      <c r="P710" s="30">
        <v>27.134362180007681</v>
      </c>
      <c r="Q710" s="30">
        <v>19.423745223571526</v>
      </c>
      <c r="R710" s="31">
        <v>21.795099071408082</v>
      </c>
    </row>
    <row r="711" spans="2:18" x14ac:dyDescent="0.35">
      <c r="B711" s="28">
        <v>704</v>
      </c>
      <c r="C711" s="29">
        <v>0</v>
      </c>
      <c r="D711" s="29">
        <v>0</v>
      </c>
      <c r="E711" s="29">
        <v>0</v>
      </c>
      <c r="F711" s="29">
        <v>0</v>
      </c>
      <c r="G711" s="29">
        <v>0</v>
      </c>
      <c r="H711" s="29">
        <v>1</v>
      </c>
      <c r="I711" s="29">
        <v>1</v>
      </c>
      <c r="J711" s="29">
        <v>0</v>
      </c>
      <c r="K711" s="30">
        <v>26.773664177379342</v>
      </c>
      <c r="L711" s="30">
        <v>19.476718577597936</v>
      </c>
      <c r="M711" s="30">
        <v>21.747687731441633</v>
      </c>
      <c r="N711" s="30">
        <v>25.465787812482354</v>
      </c>
      <c r="O711" s="30">
        <v>21.877371156159203</v>
      </c>
      <c r="P711" s="30">
        <v>25.824043929770014</v>
      </c>
      <c r="Q711" s="30">
        <v>19.736023628203714</v>
      </c>
      <c r="R711" s="31">
        <v>13.976356844584249</v>
      </c>
    </row>
    <row r="712" spans="2:18" x14ac:dyDescent="0.35">
      <c r="B712" s="28">
        <v>705</v>
      </c>
      <c r="C712" s="29">
        <v>1</v>
      </c>
      <c r="D712" s="29">
        <v>0</v>
      </c>
      <c r="E712" s="29">
        <v>1</v>
      </c>
      <c r="F712" s="29">
        <v>0</v>
      </c>
      <c r="G712" s="29">
        <v>1</v>
      </c>
      <c r="H712" s="29">
        <v>1</v>
      </c>
      <c r="I712" s="29">
        <v>1</v>
      </c>
      <c r="J712" s="29">
        <v>0</v>
      </c>
      <c r="K712" s="30">
        <v>30.062745253654896</v>
      </c>
      <c r="L712" s="30">
        <v>22.005846599186444</v>
      </c>
      <c r="M712" s="30">
        <v>28.610302580221415</v>
      </c>
      <c r="N712" s="30">
        <v>25.189316557063471</v>
      </c>
      <c r="O712" s="30">
        <v>26.184620527774978</v>
      </c>
      <c r="P712" s="30">
        <v>26.107996760686923</v>
      </c>
      <c r="Q712" s="30">
        <v>21.959139014281053</v>
      </c>
      <c r="R712" s="31">
        <v>14.420652293542009</v>
      </c>
    </row>
    <row r="713" spans="2:18" x14ac:dyDescent="0.35">
      <c r="B713" s="28">
        <v>706</v>
      </c>
      <c r="C713" s="29">
        <v>1</v>
      </c>
      <c r="D713" s="29">
        <v>0</v>
      </c>
      <c r="E713" s="29">
        <v>0</v>
      </c>
      <c r="F713" s="29">
        <v>0</v>
      </c>
      <c r="G713" s="29">
        <v>0</v>
      </c>
      <c r="H713" s="29">
        <v>1</v>
      </c>
      <c r="I713" s="29">
        <v>1</v>
      </c>
      <c r="J713" s="29">
        <v>0</v>
      </c>
      <c r="K713" s="30">
        <v>29.038993165605657</v>
      </c>
      <c r="L713" s="30">
        <v>21.534225591791529</v>
      </c>
      <c r="M713" s="30">
        <v>20.509152998537736</v>
      </c>
      <c r="N713" s="30">
        <v>20.963253498035762</v>
      </c>
      <c r="O713" s="30">
        <v>21.11632957581206</v>
      </c>
      <c r="P713" s="30">
        <v>22.2177986874159</v>
      </c>
      <c r="Q713" s="30">
        <v>19.586449500553655</v>
      </c>
      <c r="R713" s="31">
        <v>13.806507917345607</v>
      </c>
    </row>
    <row r="714" spans="2:18" x14ac:dyDescent="0.35">
      <c r="B714" s="28">
        <v>707</v>
      </c>
      <c r="C714" s="29">
        <v>0</v>
      </c>
      <c r="D714" s="29">
        <v>0</v>
      </c>
      <c r="E714" s="29">
        <v>1</v>
      </c>
      <c r="F714" s="29">
        <v>0</v>
      </c>
      <c r="G714" s="29">
        <v>0</v>
      </c>
      <c r="H714" s="29">
        <v>1</v>
      </c>
      <c r="I714" s="29">
        <v>1</v>
      </c>
      <c r="J714" s="29">
        <v>1</v>
      </c>
      <c r="K714" s="30">
        <v>22.415496281167705</v>
      </c>
      <c r="L714" s="30">
        <v>21.001591377928936</v>
      </c>
      <c r="M714" s="30">
        <v>26.147490301067933</v>
      </c>
      <c r="N714" s="30">
        <v>22.630526796380856</v>
      </c>
      <c r="O714" s="30">
        <v>21.724209661320945</v>
      </c>
      <c r="P714" s="30">
        <v>25.555265879183754</v>
      </c>
      <c r="Q714" s="30">
        <v>17.901091948898607</v>
      </c>
      <c r="R714" s="31">
        <v>20.527505141145006</v>
      </c>
    </row>
    <row r="715" spans="2:18" x14ac:dyDescent="0.35">
      <c r="B715" s="28">
        <v>708</v>
      </c>
      <c r="C715" s="29">
        <v>1</v>
      </c>
      <c r="D715" s="29">
        <v>0</v>
      </c>
      <c r="E715" s="29">
        <v>0</v>
      </c>
      <c r="F715" s="29">
        <v>0</v>
      </c>
      <c r="G715" s="29">
        <v>1</v>
      </c>
      <c r="H715" s="29">
        <v>1</v>
      </c>
      <c r="I715" s="29">
        <v>1</v>
      </c>
      <c r="J715" s="29">
        <v>0</v>
      </c>
      <c r="K715" s="30">
        <v>29.802377335303568</v>
      </c>
      <c r="L715" s="30">
        <v>21.02923716072101</v>
      </c>
      <c r="M715" s="30">
        <v>20.844489447506149</v>
      </c>
      <c r="N715" s="30">
        <v>18.342779352245767</v>
      </c>
      <c r="O715" s="30">
        <v>25.151550857045727</v>
      </c>
      <c r="P715" s="30">
        <v>24.212618329904963</v>
      </c>
      <c r="Q715" s="30">
        <v>21.272209129317517</v>
      </c>
      <c r="R715" s="31">
        <v>15.919346358441734</v>
      </c>
    </row>
    <row r="716" spans="2:18" x14ac:dyDescent="0.35">
      <c r="B716" s="28">
        <v>709</v>
      </c>
      <c r="C716" s="29">
        <v>0</v>
      </c>
      <c r="D716" s="29">
        <v>1</v>
      </c>
      <c r="E716" s="29">
        <v>0</v>
      </c>
      <c r="F716" s="29">
        <v>0</v>
      </c>
      <c r="G716" s="29">
        <v>0</v>
      </c>
      <c r="H716" s="29">
        <v>1</v>
      </c>
      <c r="I716" s="29">
        <v>1</v>
      </c>
      <c r="J716" s="29">
        <v>1</v>
      </c>
      <c r="K716" s="30">
        <v>21.910618534877983</v>
      </c>
      <c r="L716" s="30">
        <v>19.686653027045097</v>
      </c>
      <c r="M716" s="30">
        <v>20.644135610151427</v>
      </c>
      <c r="N716" s="30">
        <v>24.146956797840534</v>
      </c>
      <c r="O716" s="30">
        <v>24.036304284700009</v>
      </c>
      <c r="P716" s="30">
        <v>26.966849144727309</v>
      </c>
      <c r="Q716" s="30">
        <v>20.342268324506055</v>
      </c>
      <c r="R716" s="31">
        <v>24.650467611588894</v>
      </c>
    </row>
    <row r="717" spans="2:18" x14ac:dyDescent="0.35">
      <c r="B717" s="28">
        <v>710</v>
      </c>
      <c r="C717" s="29">
        <v>1</v>
      </c>
      <c r="D717" s="29">
        <v>0</v>
      </c>
      <c r="E717" s="29">
        <v>1</v>
      </c>
      <c r="F717" s="29">
        <v>0</v>
      </c>
      <c r="G717" s="29">
        <v>0</v>
      </c>
      <c r="H717" s="29">
        <v>1</v>
      </c>
      <c r="I717" s="29">
        <v>1</v>
      </c>
      <c r="J717" s="29">
        <v>0</v>
      </c>
      <c r="K717" s="30">
        <v>26.763182485983762</v>
      </c>
      <c r="L717" s="30">
        <v>19.877840383391124</v>
      </c>
      <c r="M717" s="30">
        <v>25.754583965840872</v>
      </c>
      <c r="N717" s="30">
        <v>25.812802432696323</v>
      </c>
      <c r="O717" s="30">
        <v>24.044259810613546</v>
      </c>
      <c r="P717" s="30">
        <v>24.041407018526421</v>
      </c>
      <c r="Q717" s="30">
        <v>23.978692807196236</v>
      </c>
      <c r="R717" s="31">
        <v>16.087208798631227</v>
      </c>
    </row>
    <row r="718" spans="2:18" x14ac:dyDescent="0.35">
      <c r="B718" s="28">
        <v>711</v>
      </c>
      <c r="C718" s="29">
        <v>1</v>
      </c>
      <c r="D718" s="29">
        <v>1</v>
      </c>
      <c r="E718" s="29">
        <v>1</v>
      </c>
      <c r="F718" s="29">
        <v>0</v>
      </c>
      <c r="G718" s="29">
        <v>0</v>
      </c>
      <c r="H718" s="29">
        <v>1</v>
      </c>
      <c r="I718" s="29">
        <v>1</v>
      </c>
      <c r="J718" s="29">
        <v>0</v>
      </c>
      <c r="K718" s="30">
        <v>29.762206920159322</v>
      </c>
      <c r="L718" s="30">
        <v>23.157448379534923</v>
      </c>
      <c r="M718" s="30">
        <v>22.47511164286777</v>
      </c>
      <c r="N718" s="30">
        <v>16.979982703333196</v>
      </c>
      <c r="O718" s="30">
        <v>23.542125308144605</v>
      </c>
      <c r="P718" s="30">
        <v>28.374016770454194</v>
      </c>
      <c r="Q718" s="30">
        <v>23.12300304782557</v>
      </c>
      <c r="R718" s="31">
        <v>11.534175527153886</v>
      </c>
    </row>
    <row r="719" spans="2:18" x14ac:dyDescent="0.35">
      <c r="B719" s="28">
        <v>712</v>
      </c>
      <c r="C719" s="29">
        <v>1</v>
      </c>
      <c r="D719" s="29">
        <v>0</v>
      </c>
      <c r="E719" s="29">
        <v>0</v>
      </c>
      <c r="F719" s="29">
        <v>0</v>
      </c>
      <c r="G719" s="29">
        <v>1</v>
      </c>
      <c r="H719" s="29">
        <v>1</v>
      </c>
      <c r="I719" s="29">
        <v>1</v>
      </c>
      <c r="J719" s="29">
        <v>1</v>
      </c>
      <c r="K719" s="30">
        <v>26.198929739244395</v>
      </c>
      <c r="L719" s="30">
        <v>21.557197881845877</v>
      </c>
      <c r="M719" s="30">
        <v>24.324406591134544</v>
      </c>
      <c r="N719" s="30">
        <v>18.6194782615961</v>
      </c>
      <c r="O719" s="30">
        <v>23.424510111400952</v>
      </c>
      <c r="P719" s="30">
        <v>26.887040181229217</v>
      </c>
      <c r="Q719" s="30">
        <v>22.378645219566067</v>
      </c>
      <c r="R719" s="31">
        <v>26.833956584157221</v>
      </c>
    </row>
    <row r="720" spans="2:18" x14ac:dyDescent="0.35">
      <c r="B720" s="28">
        <v>713</v>
      </c>
      <c r="C720" s="29">
        <v>1</v>
      </c>
      <c r="D720" s="29">
        <v>1</v>
      </c>
      <c r="E720" s="29">
        <v>1</v>
      </c>
      <c r="F720" s="29">
        <v>0</v>
      </c>
      <c r="G720" s="29">
        <v>1</v>
      </c>
      <c r="H720" s="29">
        <v>1</v>
      </c>
      <c r="I720" s="29">
        <v>1</v>
      </c>
      <c r="J720" s="29">
        <v>0</v>
      </c>
      <c r="K720" s="30">
        <v>26.388638807794425</v>
      </c>
      <c r="L720" s="30">
        <v>21.433518472891514</v>
      </c>
      <c r="M720" s="30">
        <v>27.268314387249674</v>
      </c>
      <c r="N720" s="30">
        <v>24.508438159436931</v>
      </c>
      <c r="O720" s="30">
        <v>24.966068035685637</v>
      </c>
      <c r="P720" s="30">
        <v>23.580251383109008</v>
      </c>
      <c r="Q720" s="30">
        <v>22.214693017026992</v>
      </c>
      <c r="R720" s="31">
        <v>13.966868596785597</v>
      </c>
    </row>
    <row r="721" spans="2:18" x14ac:dyDescent="0.35">
      <c r="B721" s="28">
        <v>714</v>
      </c>
      <c r="C721" s="29">
        <v>1</v>
      </c>
      <c r="D721" s="29">
        <v>1</v>
      </c>
      <c r="E721" s="29">
        <v>1</v>
      </c>
      <c r="F721" s="29">
        <v>0</v>
      </c>
      <c r="G721" s="29">
        <v>0</v>
      </c>
      <c r="H721" s="29">
        <v>1</v>
      </c>
      <c r="I721" s="29">
        <v>1</v>
      </c>
      <c r="J721" s="29">
        <v>0</v>
      </c>
      <c r="K721" s="30">
        <v>28.040256302288359</v>
      </c>
      <c r="L721" s="30">
        <v>19.632039195091323</v>
      </c>
      <c r="M721" s="30">
        <v>26.163582026244804</v>
      </c>
      <c r="N721" s="30">
        <v>24.683521799576905</v>
      </c>
      <c r="O721" s="30">
        <v>22.482656720840112</v>
      </c>
      <c r="P721" s="30">
        <v>27.149466186431745</v>
      </c>
      <c r="Q721" s="30">
        <v>19.689468005977115</v>
      </c>
      <c r="R721" s="31">
        <v>15.737173190479531</v>
      </c>
    </row>
    <row r="722" spans="2:18" x14ac:dyDescent="0.35">
      <c r="B722" s="28">
        <v>715</v>
      </c>
      <c r="C722" s="29">
        <v>0</v>
      </c>
      <c r="D722" s="29">
        <v>1</v>
      </c>
      <c r="E722" s="29">
        <v>1</v>
      </c>
      <c r="F722" s="29">
        <v>0</v>
      </c>
      <c r="G722" s="29">
        <v>0</v>
      </c>
      <c r="H722" s="29">
        <v>1</v>
      </c>
      <c r="I722" s="29">
        <v>1</v>
      </c>
      <c r="J722" s="29">
        <v>0</v>
      </c>
      <c r="K722" s="30">
        <v>24.853788432085853</v>
      </c>
      <c r="L722" s="30">
        <v>18.938414269234453</v>
      </c>
      <c r="M722" s="30">
        <v>28.758920191227482</v>
      </c>
      <c r="N722" s="30">
        <v>24.934970028922379</v>
      </c>
      <c r="O722" s="30">
        <v>23.644210608508409</v>
      </c>
      <c r="P722" s="30">
        <v>26.317287631572491</v>
      </c>
      <c r="Q722" s="30">
        <v>20.712755862355287</v>
      </c>
      <c r="R722" s="31">
        <v>14.624159745380569</v>
      </c>
    </row>
    <row r="723" spans="2:18" x14ac:dyDescent="0.35">
      <c r="B723" s="28">
        <v>716</v>
      </c>
      <c r="C723" s="29">
        <v>1</v>
      </c>
      <c r="D723" s="29">
        <v>1</v>
      </c>
      <c r="E723" s="29">
        <v>0</v>
      </c>
      <c r="F723" s="29">
        <v>0</v>
      </c>
      <c r="G723" s="29">
        <v>1</v>
      </c>
      <c r="H723" s="29">
        <v>1</v>
      </c>
      <c r="I723" s="29">
        <v>1</v>
      </c>
      <c r="J723" s="29">
        <v>1</v>
      </c>
      <c r="K723" s="30">
        <v>27.636028531157052</v>
      </c>
      <c r="L723" s="30">
        <v>24.395061289754796</v>
      </c>
      <c r="M723" s="30">
        <v>20.173278102254955</v>
      </c>
      <c r="N723" s="30">
        <v>23.237790827706956</v>
      </c>
      <c r="O723" s="30">
        <v>24.6998006591209</v>
      </c>
      <c r="P723" s="30">
        <v>26.250250777581982</v>
      </c>
      <c r="Q723" s="30">
        <v>20.079433275717069</v>
      </c>
      <c r="R723" s="31">
        <v>21.546946475070627</v>
      </c>
    </row>
    <row r="724" spans="2:18" x14ac:dyDescent="0.35">
      <c r="B724" s="28">
        <v>717</v>
      </c>
      <c r="C724" s="29">
        <v>0</v>
      </c>
      <c r="D724" s="29">
        <v>0</v>
      </c>
      <c r="E724" s="29">
        <v>0</v>
      </c>
      <c r="F724" s="29">
        <v>0</v>
      </c>
      <c r="G724" s="29">
        <v>1</v>
      </c>
      <c r="H724" s="29">
        <v>1</v>
      </c>
      <c r="I724" s="29">
        <v>1</v>
      </c>
      <c r="J724" s="29">
        <v>1</v>
      </c>
      <c r="K724" s="30">
        <v>24.864999365691922</v>
      </c>
      <c r="L724" s="30">
        <v>21.127762115411961</v>
      </c>
      <c r="M724" s="30">
        <v>21.288802998977818</v>
      </c>
      <c r="N724" s="30">
        <v>23.081498318386579</v>
      </c>
      <c r="O724" s="30">
        <v>21.957362447038708</v>
      </c>
      <c r="P724" s="30">
        <v>25.640433637410375</v>
      </c>
      <c r="Q724" s="30">
        <v>20.786922902805227</v>
      </c>
      <c r="R724" s="31">
        <v>18.324222757631958</v>
      </c>
    </row>
    <row r="725" spans="2:18" x14ac:dyDescent="0.35">
      <c r="B725" s="28">
        <v>718</v>
      </c>
      <c r="C725" s="29">
        <v>1</v>
      </c>
      <c r="D725" s="29">
        <v>1</v>
      </c>
      <c r="E725" s="29">
        <v>0</v>
      </c>
      <c r="F725" s="29">
        <v>0</v>
      </c>
      <c r="G725" s="29">
        <v>0</v>
      </c>
      <c r="H725" s="29">
        <v>1</v>
      </c>
      <c r="I725" s="29">
        <v>1</v>
      </c>
      <c r="J725" s="29">
        <v>0</v>
      </c>
      <c r="K725" s="30">
        <v>26.897919882644302</v>
      </c>
      <c r="L725" s="30">
        <v>22.637017455462242</v>
      </c>
      <c r="M725" s="30">
        <v>21.274313714712939</v>
      </c>
      <c r="N725" s="30">
        <v>20.990022327911447</v>
      </c>
      <c r="O725" s="30">
        <v>21.987831692572474</v>
      </c>
      <c r="P725" s="30">
        <v>25.631386630336923</v>
      </c>
      <c r="Q725" s="30">
        <v>20.500489685789528</v>
      </c>
      <c r="R725" s="31">
        <v>15.121672737093554</v>
      </c>
    </row>
    <row r="726" spans="2:18" x14ac:dyDescent="0.35">
      <c r="B726" s="28">
        <v>719</v>
      </c>
      <c r="C726" s="29">
        <v>1</v>
      </c>
      <c r="D726" s="29">
        <v>1</v>
      </c>
      <c r="E726" s="29">
        <v>1</v>
      </c>
      <c r="F726" s="29">
        <v>0</v>
      </c>
      <c r="G726" s="29">
        <v>0</v>
      </c>
      <c r="H726" s="29">
        <v>1</v>
      </c>
      <c r="I726" s="29">
        <v>0</v>
      </c>
      <c r="J726" s="29">
        <v>1</v>
      </c>
      <c r="K726" s="30">
        <v>27.391862788503754</v>
      </c>
      <c r="L726" s="30">
        <v>19.847113883547799</v>
      </c>
      <c r="M726" s="30">
        <v>28.386968086139692</v>
      </c>
      <c r="N726" s="30">
        <v>17.171672927636696</v>
      </c>
      <c r="O726" s="30">
        <v>21.414582264406153</v>
      </c>
      <c r="P726" s="30">
        <v>24.165329567766769</v>
      </c>
      <c r="Q726" s="30">
        <v>17.222173854188039</v>
      </c>
      <c r="R726" s="31">
        <v>16.196410624355359</v>
      </c>
    </row>
    <row r="727" spans="2:18" x14ac:dyDescent="0.35">
      <c r="B727" s="28">
        <v>720</v>
      </c>
      <c r="C727" s="29">
        <v>0</v>
      </c>
      <c r="D727" s="29">
        <v>0</v>
      </c>
      <c r="E727" s="29">
        <v>0</v>
      </c>
      <c r="F727" s="29">
        <v>0</v>
      </c>
      <c r="G727" s="29">
        <v>1</v>
      </c>
      <c r="H727" s="29">
        <v>1</v>
      </c>
      <c r="I727" s="29">
        <v>1</v>
      </c>
      <c r="J727" s="29">
        <v>0</v>
      </c>
      <c r="K727" s="30">
        <v>24.499343793864007</v>
      </c>
      <c r="L727" s="30">
        <v>17.612076641171349</v>
      </c>
      <c r="M727" s="30">
        <v>19.822427051852124</v>
      </c>
      <c r="N727" s="30">
        <v>22.999183941167928</v>
      </c>
      <c r="O727" s="30">
        <v>23.90006193374931</v>
      </c>
      <c r="P727" s="30">
        <v>27.229688388411414</v>
      </c>
      <c r="Q727" s="30">
        <v>20.554795070332094</v>
      </c>
      <c r="R727" s="31">
        <v>14.953812540664153</v>
      </c>
    </row>
    <row r="728" spans="2:18" x14ac:dyDescent="0.35">
      <c r="B728" s="28">
        <v>721</v>
      </c>
      <c r="C728" s="29">
        <v>0</v>
      </c>
      <c r="D728" s="29">
        <v>1</v>
      </c>
      <c r="E728" s="29">
        <v>0</v>
      </c>
      <c r="F728" s="29">
        <v>0</v>
      </c>
      <c r="G728" s="29">
        <v>1</v>
      </c>
      <c r="H728" s="29">
        <v>1</v>
      </c>
      <c r="I728" s="29">
        <v>1</v>
      </c>
      <c r="J728" s="29">
        <v>0</v>
      </c>
      <c r="K728" s="30">
        <v>24.583028007075963</v>
      </c>
      <c r="L728" s="30">
        <v>16.455965463117234</v>
      </c>
      <c r="M728" s="30">
        <v>23.859542848615664</v>
      </c>
      <c r="N728" s="30">
        <v>26.773801398789754</v>
      </c>
      <c r="O728" s="30">
        <v>23.417581804423257</v>
      </c>
      <c r="P728" s="30">
        <v>25.737456193023696</v>
      </c>
      <c r="Q728" s="30">
        <v>20.29891352316346</v>
      </c>
      <c r="R728" s="31">
        <v>15.67416007848726</v>
      </c>
    </row>
    <row r="729" spans="2:18" x14ac:dyDescent="0.35">
      <c r="B729" s="28">
        <v>722</v>
      </c>
      <c r="C729" s="29">
        <v>1</v>
      </c>
      <c r="D729" s="29">
        <v>1</v>
      </c>
      <c r="E729" s="29">
        <v>1</v>
      </c>
      <c r="F729" s="29">
        <v>0</v>
      </c>
      <c r="G729" s="29">
        <v>1</v>
      </c>
      <c r="H729" s="29">
        <v>1</v>
      </c>
      <c r="I729" s="29">
        <v>1</v>
      </c>
      <c r="J729" s="29">
        <v>0</v>
      </c>
      <c r="K729" s="30">
        <v>26.268230907479175</v>
      </c>
      <c r="L729" s="30">
        <v>26.024989670293511</v>
      </c>
      <c r="M729" s="30">
        <v>25.233773945781678</v>
      </c>
      <c r="N729" s="30">
        <v>21.963405303723214</v>
      </c>
      <c r="O729" s="30">
        <v>23.838863794437401</v>
      </c>
      <c r="P729" s="30">
        <v>26.94900655264037</v>
      </c>
      <c r="Q729" s="30">
        <v>19.173387470945858</v>
      </c>
      <c r="R729" s="31">
        <v>15.202331000206145</v>
      </c>
    </row>
    <row r="730" spans="2:18" x14ac:dyDescent="0.35">
      <c r="B730" s="28">
        <v>723</v>
      </c>
      <c r="C730" s="29">
        <v>0</v>
      </c>
      <c r="D730" s="29">
        <v>1</v>
      </c>
      <c r="E730" s="29">
        <v>1</v>
      </c>
      <c r="F730" s="29">
        <v>0</v>
      </c>
      <c r="G730" s="29">
        <v>0</v>
      </c>
      <c r="H730" s="29">
        <v>1</v>
      </c>
      <c r="I730" s="29">
        <v>1</v>
      </c>
      <c r="J730" s="29">
        <v>1</v>
      </c>
      <c r="K730" s="30">
        <v>22.171565758749374</v>
      </c>
      <c r="L730" s="30">
        <v>19.040712507997867</v>
      </c>
      <c r="M730" s="30">
        <v>27.234108929187173</v>
      </c>
      <c r="N730" s="30">
        <v>20.34925335280176</v>
      </c>
      <c r="O730" s="30">
        <v>24.537252773392222</v>
      </c>
      <c r="P730" s="30">
        <v>26.732842178804006</v>
      </c>
      <c r="Q730" s="30">
        <v>19.55589117995509</v>
      </c>
      <c r="R730" s="31">
        <v>17.716329828571126</v>
      </c>
    </row>
    <row r="731" spans="2:18" x14ac:dyDescent="0.35">
      <c r="B731" s="28">
        <v>724</v>
      </c>
      <c r="C731" s="29">
        <v>1</v>
      </c>
      <c r="D731" s="29">
        <v>0</v>
      </c>
      <c r="E731" s="29">
        <v>1</v>
      </c>
      <c r="F731" s="29">
        <v>0</v>
      </c>
      <c r="G731" s="29">
        <v>1</v>
      </c>
      <c r="H731" s="29">
        <v>1</v>
      </c>
      <c r="I731" s="29">
        <v>1</v>
      </c>
      <c r="J731" s="29">
        <v>1</v>
      </c>
      <c r="K731" s="30">
        <v>23.766517236600372</v>
      </c>
      <c r="L731" s="30">
        <v>20.071732567538227</v>
      </c>
      <c r="M731" s="30">
        <v>26.679606722998667</v>
      </c>
      <c r="N731" s="30">
        <v>20.313626591464992</v>
      </c>
      <c r="O731" s="30">
        <v>22.647858278475248</v>
      </c>
      <c r="P731" s="30">
        <v>29.873945291621922</v>
      </c>
      <c r="Q731" s="30">
        <v>22.452969976691591</v>
      </c>
      <c r="R731" s="31">
        <v>13.356739525282112</v>
      </c>
    </row>
    <row r="732" spans="2:18" x14ac:dyDescent="0.35">
      <c r="B732" s="28">
        <v>725</v>
      </c>
      <c r="C732" s="29">
        <v>1</v>
      </c>
      <c r="D732" s="29">
        <v>0</v>
      </c>
      <c r="E732" s="29">
        <v>1</v>
      </c>
      <c r="F732" s="29">
        <v>0</v>
      </c>
      <c r="G732" s="29">
        <v>0</v>
      </c>
      <c r="H732" s="29">
        <v>1</v>
      </c>
      <c r="I732" s="29">
        <v>1</v>
      </c>
      <c r="J732" s="29">
        <v>0</v>
      </c>
      <c r="K732" s="30">
        <v>22.57737614914085</v>
      </c>
      <c r="L732" s="30">
        <v>19.545503498845743</v>
      </c>
      <c r="M732" s="30">
        <v>29.294926470572427</v>
      </c>
      <c r="N732" s="30">
        <v>22.944399857269019</v>
      </c>
      <c r="O732" s="30">
        <v>20.728500506138687</v>
      </c>
      <c r="P732" s="30">
        <v>22.278091051720576</v>
      </c>
      <c r="Q732" s="30">
        <v>18.777225681215253</v>
      </c>
      <c r="R732" s="31">
        <v>14.831585509493165</v>
      </c>
    </row>
    <row r="733" spans="2:18" x14ac:dyDescent="0.35">
      <c r="B733" s="28">
        <v>726</v>
      </c>
      <c r="C733" s="29">
        <v>1</v>
      </c>
      <c r="D733" s="29">
        <v>1</v>
      </c>
      <c r="E733" s="29">
        <v>1</v>
      </c>
      <c r="F733" s="29">
        <v>0</v>
      </c>
      <c r="G733" s="29">
        <v>0</v>
      </c>
      <c r="H733" s="29">
        <v>1</v>
      </c>
      <c r="I733" s="29">
        <v>1</v>
      </c>
      <c r="J733" s="29">
        <v>0</v>
      </c>
      <c r="K733" s="30">
        <v>22.67563255313943</v>
      </c>
      <c r="L733" s="30">
        <v>24.252595085321275</v>
      </c>
      <c r="M733" s="30">
        <v>26.62984559465048</v>
      </c>
      <c r="N733" s="30">
        <v>19.019120194939159</v>
      </c>
      <c r="O733" s="30">
        <v>24.619144337279113</v>
      </c>
      <c r="P733" s="30">
        <v>23.062846918340721</v>
      </c>
      <c r="Q733" s="30">
        <v>21.838724343472524</v>
      </c>
      <c r="R733" s="31">
        <v>14.783131441843002</v>
      </c>
    </row>
    <row r="734" spans="2:18" x14ac:dyDescent="0.35">
      <c r="B734" s="28">
        <v>727</v>
      </c>
      <c r="C734" s="29">
        <v>1</v>
      </c>
      <c r="D734" s="29">
        <v>0</v>
      </c>
      <c r="E734" s="29">
        <v>1</v>
      </c>
      <c r="F734" s="29">
        <v>0</v>
      </c>
      <c r="G734" s="29">
        <v>0</v>
      </c>
      <c r="H734" s="29">
        <v>1</v>
      </c>
      <c r="I734" s="29">
        <v>1</v>
      </c>
      <c r="J734" s="29">
        <v>1</v>
      </c>
      <c r="K734" s="30">
        <v>25.400851700817746</v>
      </c>
      <c r="L734" s="30">
        <v>20.627905313461152</v>
      </c>
      <c r="M734" s="30">
        <v>26.821249271600411</v>
      </c>
      <c r="N734" s="30">
        <v>23.269035072309471</v>
      </c>
      <c r="O734" s="30">
        <v>21.441764617094783</v>
      </c>
      <c r="P734" s="30">
        <v>26.520558610915266</v>
      </c>
      <c r="Q734" s="30">
        <v>18.837934520941257</v>
      </c>
      <c r="R734" s="31">
        <v>18.366590496685241</v>
      </c>
    </row>
    <row r="735" spans="2:18" x14ac:dyDescent="0.35">
      <c r="B735" s="28">
        <v>728</v>
      </c>
      <c r="C735" s="29">
        <v>0</v>
      </c>
      <c r="D735" s="29">
        <v>1</v>
      </c>
      <c r="E735" s="29">
        <v>0</v>
      </c>
      <c r="F735" s="29">
        <v>0</v>
      </c>
      <c r="G735" s="29">
        <v>0</v>
      </c>
      <c r="H735" s="29">
        <v>1</v>
      </c>
      <c r="I735" s="29">
        <v>1</v>
      </c>
      <c r="J735" s="29">
        <v>1</v>
      </c>
      <c r="K735" s="30">
        <v>24.400984417793353</v>
      </c>
      <c r="L735" s="30">
        <v>23.685415375830758</v>
      </c>
      <c r="M735" s="30">
        <v>21.854305640183224</v>
      </c>
      <c r="N735" s="30">
        <v>19.465349183969511</v>
      </c>
      <c r="O735" s="30">
        <v>20.464111431073622</v>
      </c>
      <c r="P735" s="30">
        <v>30.244567460752997</v>
      </c>
      <c r="Q735" s="30">
        <v>23.640251597556428</v>
      </c>
      <c r="R735" s="31">
        <v>15.53625923533491</v>
      </c>
    </row>
    <row r="736" spans="2:18" x14ac:dyDescent="0.35">
      <c r="B736" s="28">
        <v>729</v>
      </c>
      <c r="C736" s="29">
        <v>1</v>
      </c>
      <c r="D736" s="29">
        <v>0</v>
      </c>
      <c r="E736" s="29">
        <v>1</v>
      </c>
      <c r="F736" s="29">
        <v>0</v>
      </c>
      <c r="G736" s="29">
        <v>1</v>
      </c>
      <c r="H736" s="29">
        <v>1</v>
      </c>
      <c r="I736" s="29">
        <v>1</v>
      </c>
      <c r="J736" s="29">
        <v>0</v>
      </c>
      <c r="K736" s="30">
        <v>26.458117954465102</v>
      </c>
      <c r="L736" s="30">
        <v>19.936362022491881</v>
      </c>
      <c r="M736" s="30">
        <v>26.59969412192326</v>
      </c>
      <c r="N736" s="30">
        <v>14.050693088653924</v>
      </c>
      <c r="O736" s="30">
        <v>24.660794161705837</v>
      </c>
      <c r="P736" s="30">
        <v>22.813088996905698</v>
      </c>
      <c r="Q736" s="30">
        <v>17.364047665252127</v>
      </c>
      <c r="R736" s="31">
        <v>15.644804048503048</v>
      </c>
    </row>
    <row r="737" spans="2:18" x14ac:dyDescent="0.35">
      <c r="B737" s="28">
        <v>730</v>
      </c>
      <c r="C737" s="29">
        <v>1</v>
      </c>
      <c r="D737" s="29">
        <v>0</v>
      </c>
      <c r="E737" s="29">
        <v>1</v>
      </c>
      <c r="F737" s="29">
        <v>1</v>
      </c>
      <c r="G737" s="29">
        <v>1</v>
      </c>
      <c r="H737" s="29">
        <v>1</v>
      </c>
      <c r="I737" s="29">
        <v>1</v>
      </c>
      <c r="J737" s="29">
        <v>1</v>
      </c>
      <c r="K737" s="30">
        <v>28.016994302782429</v>
      </c>
      <c r="L737" s="30">
        <v>18.331638920072063</v>
      </c>
      <c r="M737" s="30">
        <v>27.514962901507616</v>
      </c>
      <c r="N737" s="30">
        <v>18.983985060341148</v>
      </c>
      <c r="O737" s="30">
        <v>23.066836577439815</v>
      </c>
      <c r="P737" s="30">
        <v>28.825707766484225</v>
      </c>
      <c r="Q737" s="30">
        <v>18.2725897130099</v>
      </c>
      <c r="R737" s="31">
        <v>22.432512781404775</v>
      </c>
    </row>
    <row r="738" spans="2:18" x14ac:dyDescent="0.35">
      <c r="B738" s="28">
        <v>731</v>
      </c>
      <c r="C738" s="29">
        <v>1</v>
      </c>
      <c r="D738" s="29">
        <v>0</v>
      </c>
      <c r="E738" s="29">
        <v>0</v>
      </c>
      <c r="F738" s="29">
        <v>0</v>
      </c>
      <c r="G738" s="29">
        <v>0</v>
      </c>
      <c r="H738" s="29">
        <v>1</v>
      </c>
      <c r="I738" s="29">
        <v>1</v>
      </c>
      <c r="J738" s="29">
        <v>1</v>
      </c>
      <c r="K738" s="30">
        <v>25.428129908330085</v>
      </c>
      <c r="L738" s="30">
        <v>20.321486649805969</v>
      </c>
      <c r="M738" s="30">
        <v>23.84938778196641</v>
      </c>
      <c r="N738" s="30">
        <v>21.918167868697726</v>
      </c>
      <c r="O738" s="30">
        <v>23.533186680402547</v>
      </c>
      <c r="P738" s="30">
        <v>26.782117254583916</v>
      </c>
      <c r="Q738" s="30">
        <v>24.266425345703738</v>
      </c>
      <c r="R738" s="31">
        <v>21.881321326638894</v>
      </c>
    </row>
    <row r="739" spans="2:18" x14ac:dyDescent="0.35">
      <c r="B739" s="28">
        <v>732</v>
      </c>
      <c r="C739" s="29">
        <v>1</v>
      </c>
      <c r="D739" s="29">
        <v>0</v>
      </c>
      <c r="E739" s="29">
        <v>1</v>
      </c>
      <c r="F739" s="29">
        <v>0</v>
      </c>
      <c r="G739" s="29">
        <v>1</v>
      </c>
      <c r="H739" s="29">
        <v>1</v>
      </c>
      <c r="I739" s="29">
        <v>1</v>
      </c>
      <c r="J739" s="29">
        <v>1</v>
      </c>
      <c r="K739" s="30">
        <v>27.928532007736909</v>
      </c>
      <c r="L739" s="30">
        <v>17.568452895939441</v>
      </c>
      <c r="M739" s="30">
        <v>25.65416838863764</v>
      </c>
      <c r="N739" s="30">
        <v>19.446172860419804</v>
      </c>
      <c r="O739" s="30">
        <v>23.849182442317563</v>
      </c>
      <c r="P739" s="30">
        <v>27.148460700369284</v>
      </c>
      <c r="Q739" s="30">
        <v>18.588109726563026</v>
      </c>
      <c r="R739" s="31">
        <v>17.86282540481195</v>
      </c>
    </row>
    <row r="740" spans="2:18" x14ac:dyDescent="0.35">
      <c r="B740" s="28">
        <v>733</v>
      </c>
      <c r="C740" s="29">
        <v>1</v>
      </c>
      <c r="D740" s="29">
        <v>1</v>
      </c>
      <c r="E740" s="29">
        <v>1</v>
      </c>
      <c r="F740" s="29">
        <v>0</v>
      </c>
      <c r="G740" s="29">
        <v>0</v>
      </c>
      <c r="H740" s="29">
        <v>1</v>
      </c>
      <c r="I740" s="29">
        <v>1</v>
      </c>
      <c r="J740" s="29">
        <v>1</v>
      </c>
      <c r="K740" s="30">
        <v>26.318658115213491</v>
      </c>
      <c r="L740" s="30">
        <v>20.189650804257539</v>
      </c>
      <c r="M740" s="30">
        <v>26.068166085157049</v>
      </c>
      <c r="N740" s="30">
        <v>16.067116255114612</v>
      </c>
      <c r="O740" s="30">
        <v>22.039765941829053</v>
      </c>
      <c r="P740" s="30">
        <v>28.803595358162863</v>
      </c>
      <c r="Q740" s="30">
        <v>19.600455156210892</v>
      </c>
      <c r="R740" s="31">
        <v>18.112901719959456</v>
      </c>
    </row>
    <row r="741" spans="2:18" x14ac:dyDescent="0.35">
      <c r="B741" s="28">
        <v>734</v>
      </c>
      <c r="C741" s="29">
        <v>1</v>
      </c>
      <c r="D741" s="29">
        <v>0</v>
      </c>
      <c r="E741" s="29">
        <v>1</v>
      </c>
      <c r="F741" s="29">
        <v>0</v>
      </c>
      <c r="G741" s="29">
        <v>1</v>
      </c>
      <c r="H741" s="29">
        <v>1</v>
      </c>
      <c r="I741" s="29">
        <v>1</v>
      </c>
      <c r="J741" s="29">
        <v>1</v>
      </c>
      <c r="K741" s="30">
        <v>27.303938750655853</v>
      </c>
      <c r="L741" s="30">
        <v>22.951412415302006</v>
      </c>
      <c r="M741" s="30">
        <v>24.532460696493263</v>
      </c>
      <c r="N741" s="30">
        <v>19.038717057647922</v>
      </c>
      <c r="O741" s="30">
        <v>21.703075069967255</v>
      </c>
      <c r="P741" s="30">
        <v>28.168501033018938</v>
      </c>
      <c r="Q741" s="30">
        <v>19.059139576741551</v>
      </c>
      <c r="R741" s="31">
        <v>22.801260287214276</v>
      </c>
    </row>
    <row r="742" spans="2:18" x14ac:dyDescent="0.35">
      <c r="B742" s="28">
        <v>735</v>
      </c>
      <c r="C742" s="29">
        <v>0</v>
      </c>
      <c r="D742" s="29">
        <v>0</v>
      </c>
      <c r="E742" s="29">
        <v>0</v>
      </c>
      <c r="F742" s="29">
        <v>0</v>
      </c>
      <c r="G742" s="29">
        <v>0</v>
      </c>
      <c r="H742" s="29">
        <v>1</v>
      </c>
      <c r="I742" s="29">
        <v>1</v>
      </c>
      <c r="J742" s="29">
        <v>0</v>
      </c>
      <c r="K742" s="30">
        <v>22.853730321321244</v>
      </c>
      <c r="L742" s="30">
        <v>21.399142393688503</v>
      </c>
      <c r="M742" s="30">
        <v>22.48819034724303</v>
      </c>
      <c r="N742" s="30">
        <v>19.877800317324755</v>
      </c>
      <c r="O742" s="30">
        <v>19.659331478868097</v>
      </c>
      <c r="P742" s="30">
        <v>27.980527109770971</v>
      </c>
      <c r="Q742" s="30">
        <v>20.430167121266138</v>
      </c>
      <c r="R742" s="31">
        <v>14.882529705911738</v>
      </c>
    </row>
    <row r="743" spans="2:18" x14ac:dyDescent="0.35">
      <c r="B743" s="28">
        <v>736</v>
      </c>
      <c r="C743" s="29">
        <v>1</v>
      </c>
      <c r="D743" s="29">
        <v>1</v>
      </c>
      <c r="E743" s="29">
        <v>1</v>
      </c>
      <c r="F743" s="29">
        <v>0</v>
      </c>
      <c r="G743" s="29">
        <v>0</v>
      </c>
      <c r="H743" s="29">
        <v>1</v>
      </c>
      <c r="I743" s="29">
        <v>1</v>
      </c>
      <c r="J743" s="29">
        <v>0</v>
      </c>
      <c r="K743" s="30">
        <v>27.886563601327005</v>
      </c>
      <c r="L743" s="30">
        <v>19.773517183663945</v>
      </c>
      <c r="M743" s="30">
        <v>24.83438521414396</v>
      </c>
      <c r="N743" s="30">
        <v>22.211974156310294</v>
      </c>
      <c r="O743" s="30">
        <v>20.421331647054679</v>
      </c>
      <c r="P743" s="30">
        <v>22.358437899477046</v>
      </c>
      <c r="Q743" s="30">
        <v>19.638919162542887</v>
      </c>
      <c r="R743" s="31">
        <v>13.491602137288483</v>
      </c>
    </row>
    <row r="744" spans="2:18" x14ac:dyDescent="0.35">
      <c r="B744" s="28">
        <v>737</v>
      </c>
      <c r="C744" s="29">
        <v>1</v>
      </c>
      <c r="D744" s="29">
        <v>0</v>
      </c>
      <c r="E744" s="29">
        <v>1</v>
      </c>
      <c r="F744" s="29">
        <v>1</v>
      </c>
      <c r="G744" s="29">
        <v>0</v>
      </c>
      <c r="H744" s="29">
        <v>1</v>
      </c>
      <c r="I744" s="29">
        <v>1</v>
      </c>
      <c r="J744" s="29">
        <v>0</v>
      </c>
      <c r="K744" s="30">
        <v>27.425899691687643</v>
      </c>
      <c r="L744" s="30">
        <v>20.245551949382993</v>
      </c>
      <c r="M744" s="30">
        <v>28.974728996317673</v>
      </c>
      <c r="N744" s="30">
        <v>17.273594470187991</v>
      </c>
      <c r="O744" s="30">
        <v>21.656813104778557</v>
      </c>
      <c r="P744" s="30">
        <v>22.804316551710798</v>
      </c>
      <c r="Q744" s="30">
        <v>19.274724960534691</v>
      </c>
      <c r="R744" s="31">
        <v>16.420406057821548</v>
      </c>
    </row>
    <row r="745" spans="2:18" x14ac:dyDescent="0.35">
      <c r="B745" s="28">
        <v>738</v>
      </c>
      <c r="C745" s="29">
        <v>0</v>
      </c>
      <c r="D745" s="29">
        <v>0</v>
      </c>
      <c r="E745" s="29">
        <v>1</v>
      </c>
      <c r="F745" s="29">
        <v>0</v>
      </c>
      <c r="G745" s="29">
        <v>0</v>
      </c>
      <c r="H745" s="29">
        <v>1</v>
      </c>
      <c r="I745" s="29">
        <v>1</v>
      </c>
      <c r="J745" s="29">
        <v>0</v>
      </c>
      <c r="K745" s="30">
        <v>22.704110349246751</v>
      </c>
      <c r="L745" s="30">
        <v>20.006085461479088</v>
      </c>
      <c r="M745" s="30">
        <v>24.686365053858214</v>
      </c>
      <c r="N745" s="30">
        <v>17.489643093568862</v>
      </c>
      <c r="O745" s="30">
        <v>23.104911908154282</v>
      </c>
      <c r="P745" s="30">
        <v>21.816316193307738</v>
      </c>
      <c r="Q745" s="30">
        <v>21.802873300817293</v>
      </c>
      <c r="R745" s="31">
        <v>15.819543301080415</v>
      </c>
    </row>
    <row r="746" spans="2:18" x14ac:dyDescent="0.35">
      <c r="B746" s="28">
        <v>739</v>
      </c>
      <c r="C746" s="29">
        <v>1</v>
      </c>
      <c r="D746" s="29">
        <v>0</v>
      </c>
      <c r="E746" s="29">
        <v>1</v>
      </c>
      <c r="F746" s="29">
        <v>0</v>
      </c>
      <c r="G746" s="29">
        <v>0</v>
      </c>
      <c r="H746" s="29">
        <v>1</v>
      </c>
      <c r="I746" s="29">
        <v>1</v>
      </c>
      <c r="J746" s="29">
        <v>1</v>
      </c>
      <c r="K746" s="30">
        <v>28.409946167234356</v>
      </c>
      <c r="L746" s="30">
        <v>22.056461876619736</v>
      </c>
      <c r="M746" s="30">
        <v>29.581179778333311</v>
      </c>
      <c r="N746" s="30">
        <v>22.247317915001386</v>
      </c>
      <c r="O746" s="30">
        <v>22.176776452761555</v>
      </c>
      <c r="P746" s="30">
        <v>24.994080499155981</v>
      </c>
      <c r="Q746" s="30">
        <v>21.503327622401081</v>
      </c>
      <c r="R746" s="31">
        <v>20.129119503939368</v>
      </c>
    </row>
    <row r="747" spans="2:18" x14ac:dyDescent="0.35">
      <c r="B747" s="28">
        <v>740</v>
      </c>
      <c r="C747" s="29">
        <v>1</v>
      </c>
      <c r="D747" s="29">
        <v>0</v>
      </c>
      <c r="E747" s="29">
        <v>1</v>
      </c>
      <c r="F747" s="29">
        <v>0</v>
      </c>
      <c r="G747" s="29">
        <v>0</v>
      </c>
      <c r="H747" s="29">
        <v>1</v>
      </c>
      <c r="I747" s="29">
        <v>1</v>
      </c>
      <c r="J747" s="29">
        <v>0</v>
      </c>
      <c r="K747" s="30">
        <v>25.081867578440448</v>
      </c>
      <c r="L747" s="30">
        <v>20.103827768572149</v>
      </c>
      <c r="M747" s="30">
        <v>26.333119383630578</v>
      </c>
      <c r="N747" s="30">
        <v>22.482847231094937</v>
      </c>
      <c r="O747" s="30">
        <v>22.420035955516688</v>
      </c>
      <c r="P747" s="30">
        <v>24.761590864858682</v>
      </c>
      <c r="Q747" s="30">
        <v>18.550393333057009</v>
      </c>
      <c r="R747" s="31">
        <v>12.749455364313514</v>
      </c>
    </row>
    <row r="748" spans="2:18" x14ac:dyDescent="0.35">
      <c r="B748" s="28">
        <v>741</v>
      </c>
      <c r="C748" s="29">
        <v>1</v>
      </c>
      <c r="D748" s="29">
        <v>0</v>
      </c>
      <c r="E748" s="29">
        <v>1</v>
      </c>
      <c r="F748" s="29">
        <v>0</v>
      </c>
      <c r="G748" s="29">
        <v>0</v>
      </c>
      <c r="H748" s="29">
        <v>1</v>
      </c>
      <c r="I748" s="29">
        <v>1</v>
      </c>
      <c r="J748" s="29">
        <v>1</v>
      </c>
      <c r="K748" s="30">
        <v>25.914274023419999</v>
      </c>
      <c r="L748" s="30">
        <v>22.44868389843408</v>
      </c>
      <c r="M748" s="30">
        <v>26.098431657198439</v>
      </c>
      <c r="N748" s="30">
        <v>21.260548712885015</v>
      </c>
      <c r="O748" s="30">
        <v>22.482299864331033</v>
      </c>
      <c r="P748" s="30">
        <v>20.707304581662655</v>
      </c>
      <c r="Q748" s="30">
        <v>20.140461658436195</v>
      </c>
      <c r="R748" s="31">
        <v>18.648723550440653</v>
      </c>
    </row>
    <row r="749" spans="2:18" x14ac:dyDescent="0.35">
      <c r="B749" s="28">
        <v>742</v>
      </c>
      <c r="C749" s="29">
        <v>1</v>
      </c>
      <c r="D749" s="29">
        <v>0</v>
      </c>
      <c r="E749" s="29">
        <v>0</v>
      </c>
      <c r="F749" s="29">
        <v>0</v>
      </c>
      <c r="G749" s="29">
        <v>0</v>
      </c>
      <c r="H749" s="29">
        <v>1</v>
      </c>
      <c r="I749" s="29">
        <v>1</v>
      </c>
      <c r="J749" s="29">
        <v>0</v>
      </c>
      <c r="K749" s="30">
        <v>27.384825392733354</v>
      </c>
      <c r="L749" s="30">
        <v>21.044317781189257</v>
      </c>
      <c r="M749" s="30">
        <v>22.851136605173153</v>
      </c>
      <c r="N749" s="30">
        <v>24.575287382310904</v>
      </c>
      <c r="O749" s="30">
        <v>23.242113233365533</v>
      </c>
      <c r="P749" s="30">
        <v>29.330060615041251</v>
      </c>
      <c r="Q749" s="30">
        <v>19.473328388394521</v>
      </c>
      <c r="R749" s="31">
        <v>13.145548423025069</v>
      </c>
    </row>
    <row r="750" spans="2:18" x14ac:dyDescent="0.35">
      <c r="B750" s="28">
        <v>743</v>
      </c>
      <c r="C750" s="29">
        <v>1</v>
      </c>
      <c r="D750" s="29">
        <v>0</v>
      </c>
      <c r="E750" s="29">
        <v>1</v>
      </c>
      <c r="F750" s="29">
        <v>0</v>
      </c>
      <c r="G750" s="29">
        <v>0</v>
      </c>
      <c r="H750" s="29">
        <v>1</v>
      </c>
      <c r="I750" s="29">
        <v>1</v>
      </c>
      <c r="J750" s="29">
        <v>0</v>
      </c>
      <c r="K750" s="30">
        <v>27.696534567294997</v>
      </c>
      <c r="L750" s="30">
        <v>19.37595233225219</v>
      </c>
      <c r="M750" s="30">
        <v>29.423979121923932</v>
      </c>
      <c r="N750" s="30">
        <v>18.621155971887958</v>
      </c>
      <c r="O750" s="30">
        <v>18.193991517153751</v>
      </c>
      <c r="P750" s="30">
        <v>26.80463088138092</v>
      </c>
      <c r="Q750" s="30">
        <v>22.362488206323931</v>
      </c>
      <c r="R750" s="31">
        <v>15.416756422389962</v>
      </c>
    </row>
    <row r="751" spans="2:18" x14ac:dyDescent="0.35">
      <c r="B751" s="28">
        <v>744</v>
      </c>
      <c r="C751" s="29">
        <v>1</v>
      </c>
      <c r="D751" s="29">
        <v>1</v>
      </c>
      <c r="E751" s="29">
        <v>0</v>
      </c>
      <c r="F751" s="29">
        <v>0</v>
      </c>
      <c r="G751" s="29">
        <v>0</v>
      </c>
      <c r="H751" s="29">
        <v>1</v>
      </c>
      <c r="I751" s="29">
        <v>1</v>
      </c>
      <c r="J751" s="29">
        <v>0</v>
      </c>
      <c r="K751" s="30">
        <v>28.842411724579378</v>
      </c>
      <c r="L751" s="30">
        <v>25.633112228401</v>
      </c>
      <c r="M751" s="30">
        <v>21.224662158383254</v>
      </c>
      <c r="N751" s="30">
        <v>17.172568470954069</v>
      </c>
      <c r="O751" s="30">
        <v>21.349358477456214</v>
      </c>
      <c r="P751" s="30">
        <v>23.681163304645473</v>
      </c>
      <c r="Q751" s="30">
        <v>21.667734099792547</v>
      </c>
      <c r="R751" s="31">
        <v>16.070843691288303</v>
      </c>
    </row>
    <row r="752" spans="2:18" x14ac:dyDescent="0.35">
      <c r="B752" s="28">
        <v>745</v>
      </c>
      <c r="C752" s="29">
        <v>1</v>
      </c>
      <c r="D752" s="29">
        <v>0</v>
      </c>
      <c r="E752" s="29">
        <v>1</v>
      </c>
      <c r="F752" s="29">
        <v>0</v>
      </c>
      <c r="G752" s="29">
        <v>0</v>
      </c>
      <c r="H752" s="29">
        <v>1</v>
      </c>
      <c r="I752" s="29">
        <v>1</v>
      </c>
      <c r="J752" s="29">
        <v>1</v>
      </c>
      <c r="K752" s="30">
        <v>24.720703567618621</v>
      </c>
      <c r="L752" s="30">
        <v>22.323325716195082</v>
      </c>
      <c r="M752" s="30">
        <v>26.541813971520387</v>
      </c>
      <c r="N752" s="30">
        <v>25.686251029799308</v>
      </c>
      <c r="O752" s="30">
        <v>20.347924365444996</v>
      </c>
      <c r="P752" s="30">
        <v>28.651860148876434</v>
      </c>
      <c r="Q752" s="30">
        <v>20.923869841351031</v>
      </c>
      <c r="R752" s="31">
        <v>22.885151455714531</v>
      </c>
    </row>
    <row r="753" spans="2:18" x14ac:dyDescent="0.35">
      <c r="B753" s="28">
        <v>746</v>
      </c>
      <c r="C753" s="29">
        <v>1</v>
      </c>
      <c r="D753" s="29">
        <v>0</v>
      </c>
      <c r="E753" s="29">
        <v>1</v>
      </c>
      <c r="F753" s="29">
        <v>0</v>
      </c>
      <c r="G753" s="29">
        <v>0</v>
      </c>
      <c r="H753" s="29">
        <v>1</v>
      </c>
      <c r="I753" s="29">
        <v>1</v>
      </c>
      <c r="J753" s="29">
        <v>1</v>
      </c>
      <c r="K753" s="30">
        <v>28.917281246254273</v>
      </c>
      <c r="L753" s="30">
        <v>22.033758180530981</v>
      </c>
      <c r="M753" s="30">
        <v>26.935066036403462</v>
      </c>
      <c r="N753" s="30">
        <v>21.537047456639353</v>
      </c>
      <c r="O753" s="30">
        <v>22.566462615278752</v>
      </c>
      <c r="P753" s="30">
        <v>26.91888213150736</v>
      </c>
      <c r="Q753" s="30">
        <v>19.686844661727399</v>
      </c>
      <c r="R753" s="31">
        <v>25.230704888111966</v>
      </c>
    </row>
    <row r="754" spans="2:18" x14ac:dyDescent="0.35">
      <c r="B754" s="28">
        <v>747</v>
      </c>
      <c r="C754" s="29">
        <v>1</v>
      </c>
      <c r="D754" s="29">
        <v>0</v>
      </c>
      <c r="E754" s="29">
        <v>0</v>
      </c>
      <c r="F754" s="29">
        <v>0</v>
      </c>
      <c r="G754" s="29">
        <v>0</v>
      </c>
      <c r="H754" s="29">
        <v>1</v>
      </c>
      <c r="I754" s="29">
        <v>1</v>
      </c>
      <c r="J754" s="29">
        <v>0</v>
      </c>
      <c r="K754" s="30">
        <v>28.556788720076963</v>
      </c>
      <c r="L754" s="30">
        <v>19.46281813165362</v>
      </c>
      <c r="M754" s="30">
        <v>21.542741213366472</v>
      </c>
      <c r="N754" s="30">
        <v>20.287267786106156</v>
      </c>
      <c r="O754" s="30">
        <v>20.466940000447885</v>
      </c>
      <c r="P754" s="30">
        <v>22.787786445941624</v>
      </c>
      <c r="Q754" s="30">
        <v>23.84795971272662</v>
      </c>
      <c r="R754" s="31">
        <v>14.690819652387489</v>
      </c>
    </row>
    <row r="755" spans="2:18" x14ac:dyDescent="0.35">
      <c r="B755" s="28">
        <v>748</v>
      </c>
      <c r="C755" s="29">
        <v>1</v>
      </c>
      <c r="D755" s="29">
        <v>1</v>
      </c>
      <c r="E755" s="29">
        <v>1</v>
      </c>
      <c r="F755" s="29">
        <v>0</v>
      </c>
      <c r="G755" s="29">
        <v>0</v>
      </c>
      <c r="H755" s="29">
        <v>1</v>
      </c>
      <c r="I755" s="29">
        <v>1</v>
      </c>
      <c r="J755" s="29">
        <v>0</v>
      </c>
      <c r="K755" s="30">
        <v>27.92191293623128</v>
      </c>
      <c r="L755" s="30">
        <v>25.543519279273049</v>
      </c>
      <c r="M755" s="30">
        <v>26.721590666470021</v>
      </c>
      <c r="N755" s="30">
        <v>23.121757889135807</v>
      </c>
      <c r="O755" s="30">
        <v>24.366462521205705</v>
      </c>
      <c r="P755" s="30">
        <v>27.031181960783179</v>
      </c>
      <c r="Q755" s="30">
        <v>19.84010067230728</v>
      </c>
      <c r="R755" s="31">
        <v>14.91679024377019</v>
      </c>
    </row>
    <row r="756" spans="2:18" x14ac:dyDescent="0.35">
      <c r="B756" s="28">
        <v>749</v>
      </c>
      <c r="C756" s="29">
        <v>1</v>
      </c>
      <c r="D756" s="29">
        <v>1</v>
      </c>
      <c r="E756" s="29">
        <v>1</v>
      </c>
      <c r="F756" s="29">
        <v>0</v>
      </c>
      <c r="G756" s="29">
        <v>0</v>
      </c>
      <c r="H756" s="29">
        <v>1</v>
      </c>
      <c r="I756" s="29">
        <v>1</v>
      </c>
      <c r="J756" s="29">
        <v>1</v>
      </c>
      <c r="K756" s="30">
        <v>27.256673616028724</v>
      </c>
      <c r="L756" s="30">
        <v>22.63832105762026</v>
      </c>
      <c r="M756" s="30">
        <v>27.184952469739972</v>
      </c>
      <c r="N756" s="30">
        <v>22.655623786899241</v>
      </c>
      <c r="O756" s="30">
        <v>24.831840488260333</v>
      </c>
      <c r="P756" s="30">
        <v>27.775239795019175</v>
      </c>
      <c r="Q756" s="30">
        <v>19.827594022173841</v>
      </c>
      <c r="R756" s="31">
        <v>20.753673981759572</v>
      </c>
    </row>
    <row r="757" spans="2:18" x14ac:dyDescent="0.35">
      <c r="B757" s="28">
        <v>750</v>
      </c>
      <c r="C757" s="29">
        <v>0</v>
      </c>
      <c r="D757" s="29">
        <v>1</v>
      </c>
      <c r="E757" s="29">
        <v>1</v>
      </c>
      <c r="F757" s="29">
        <v>0</v>
      </c>
      <c r="G757" s="29">
        <v>0</v>
      </c>
      <c r="H757" s="29">
        <v>1</v>
      </c>
      <c r="I757" s="29">
        <v>1</v>
      </c>
      <c r="J757" s="29">
        <v>1</v>
      </c>
      <c r="K757" s="30">
        <v>25.283700018217203</v>
      </c>
      <c r="L757" s="30">
        <v>21.874473903613751</v>
      </c>
      <c r="M757" s="30">
        <v>28.00949791912376</v>
      </c>
      <c r="N757" s="30">
        <v>15.644279915328935</v>
      </c>
      <c r="O757" s="30">
        <v>21.712042523909869</v>
      </c>
      <c r="P757" s="30">
        <v>26.029971885308573</v>
      </c>
      <c r="Q757" s="30">
        <v>20.050755445266248</v>
      </c>
      <c r="R757" s="31">
        <v>19.270397764014046</v>
      </c>
    </row>
    <row r="758" spans="2:18" x14ac:dyDescent="0.35">
      <c r="B758" s="28">
        <v>751</v>
      </c>
      <c r="C758" s="29">
        <v>0</v>
      </c>
      <c r="D758" s="29">
        <v>0</v>
      </c>
      <c r="E758" s="29">
        <v>1</v>
      </c>
      <c r="F758" s="29">
        <v>0</v>
      </c>
      <c r="G758" s="29">
        <v>0</v>
      </c>
      <c r="H758" s="29">
        <v>1</v>
      </c>
      <c r="I758" s="29">
        <v>1</v>
      </c>
      <c r="J758" s="29">
        <v>1</v>
      </c>
      <c r="K758" s="30">
        <v>24.531471835421296</v>
      </c>
      <c r="L758" s="30">
        <v>21.586006486927932</v>
      </c>
      <c r="M758" s="30">
        <v>26.811418422047044</v>
      </c>
      <c r="N758" s="30">
        <v>25.931159529153881</v>
      </c>
      <c r="O758" s="30">
        <v>25.749388611163237</v>
      </c>
      <c r="P758" s="30">
        <v>26.060318408993865</v>
      </c>
      <c r="Q758" s="30">
        <v>17.57101767265668</v>
      </c>
      <c r="R758" s="31">
        <v>18.450487922843141</v>
      </c>
    </row>
    <row r="759" spans="2:18" x14ac:dyDescent="0.35">
      <c r="B759" s="28">
        <v>752</v>
      </c>
      <c r="C759" s="29">
        <v>1</v>
      </c>
      <c r="D759" s="29">
        <v>0</v>
      </c>
      <c r="E759" s="29">
        <v>1</v>
      </c>
      <c r="F759" s="29">
        <v>0</v>
      </c>
      <c r="G759" s="29">
        <v>1</v>
      </c>
      <c r="H759" s="29">
        <v>1</v>
      </c>
      <c r="I759" s="29">
        <v>1</v>
      </c>
      <c r="J759" s="29">
        <v>0</v>
      </c>
      <c r="K759" s="30">
        <v>27.78784321138458</v>
      </c>
      <c r="L759" s="30">
        <v>19.378147349737169</v>
      </c>
      <c r="M759" s="30">
        <v>26.05100030400699</v>
      </c>
      <c r="N759" s="30">
        <v>20.931140920360519</v>
      </c>
      <c r="O759" s="30">
        <v>26.825913449784565</v>
      </c>
      <c r="P759" s="30">
        <v>23.708938921627549</v>
      </c>
      <c r="Q759" s="30">
        <v>21.138009165547501</v>
      </c>
      <c r="R759" s="31">
        <v>14.234509273727719</v>
      </c>
    </row>
    <row r="760" spans="2:18" x14ac:dyDescent="0.35">
      <c r="B760" s="28">
        <v>753</v>
      </c>
      <c r="C760" s="29">
        <v>1</v>
      </c>
      <c r="D760" s="29">
        <v>1</v>
      </c>
      <c r="E760" s="29">
        <v>1</v>
      </c>
      <c r="F760" s="29">
        <v>0</v>
      </c>
      <c r="G760" s="29">
        <v>0</v>
      </c>
      <c r="H760" s="29">
        <v>1</v>
      </c>
      <c r="I760" s="29">
        <v>1</v>
      </c>
      <c r="J760" s="29">
        <v>0</v>
      </c>
      <c r="K760" s="30">
        <v>25.797429209643624</v>
      </c>
      <c r="L760" s="30">
        <v>23.532143478556925</v>
      </c>
      <c r="M760" s="30">
        <v>24.765394681808527</v>
      </c>
      <c r="N760" s="30">
        <v>22.151879775817928</v>
      </c>
      <c r="O760" s="30">
        <v>21.966934876271832</v>
      </c>
      <c r="P760" s="30">
        <v>25.801231193952994</v>
      </c>
      <c r="Q760" s="30">
        <v>20.385179388874072</v>
      </c>
      <c r="R760" s="31">
        <v>15.095001394154073</v>
      </c>
    </row>
    <row r="761" spans="2:18" x14ac:dyDescent="0.35">
      <c r="B761" s="28">
        <v>754</v>
      </c>
      <c r="C761" s="29">
        <v>1</v>
      </c>
      <c r="D761" s="29">
        <v>0</v>
      </c>
      <c r="E761" s="29">
        <v>1</v>
      </c>
      <c r="F761" s="29">
        <v>0</v>
      </c>
      <c r="G761" s="29">
        <v>1</v>
      </c>
      <c r="H761" s="29">
        <v>1</v>
      </c>
      <c r="I761" s="29">
        <v>1</v>
      </c>
      <c r="J761" s="29">
        <v>1</v>
      </c>
      <c r="K761" s="30">
        <v>26.267065787210225</v>
      </c>
      <c r="L761" s="30">
        <v>22.702323433577941</v>
      </c>
      <c r="M761" s="30">
        <v>27.633742844339881</v>
      </c>
      <c r="N761" s="30">
        <v>26.105603852198239</v>
      </c>
      <c r="O761" s="30">
        <v>22.000055789056688</v>
      </c>
      <c r="P761" s="30">
        <v>24.174681225080494</v>
      </c>
      <c r="Q761" s="30">
        <v>23.59674509905642</v>
      </c>
      <c r="R761" s="31">
        <v>18.195053207353101</v>
      </c>
    </row>
    <row r="762" spans="2:18" x14ac:dyDescent="0.35">
      <c r="B762" s="28">
        <v>755</v>
      </c>
      <c r="C762" s="29">
        <v>1</v>
      </c>
      <c r="D762" s="29">
        <v>0</v>
      </c>
      <c r="E762" s="29">
        <v>1</v>
      </c>
      <c r="F762" s="29">
        <v>0</v>
      </c>
      <c r="G762" s="29">
        <v>0</v>
      </c>
      <c r="H762" s="29">
        <v>1</v>
      </c>
      <c r="I762" s="29">
        <v>1</v>
      </c>
      <c r="J762" s="29">
        <v>0</v>
      </c>
      <c r="K762" s="30">
        <v>26.64920736736379</v>
      </c>
      <c r="L762" s="30">
        <v>23.63170815154864</v>
      </c>
      <c r="M762" s="30">
        <v>26.367856351416897</v>
      </c>
      <c r="N762" s="30">
        <v>24.958017343517746</v>
      </c>
      <c r="O762" s="30">
        <v>22.482489504086992</v>
      </c>
      <c r="P762" s="30">
        <v>27.297759894166525</v>
      </c>
      <c r="Q762" s="30">
        <v>20.21457699845519</v>
      </c>
      <c r="R762" s="31">
        <v>15.3262458381211</v>
      </c>
    </row>
    <row r="763" spans="2:18" x14ac:dyDescent="0.35">
      <c r="B763" s="28">
        <v>756</v>
      </c>
      <c r="C763" s="29">
        <v>0</v>
      </c>
      <c r="D763" s="29">
        <v>0</v>
      </c>
      <c r="E763" s="29">
        <v>0</v>
      </c>
      <c r="F763" s="29">
        <v>0</v>
      </c>
      <c r="G763" s="29">
        <v>0</v>
      </c>
      <c r="H763" s="29">
        <v>1</v>
      </c>
      <c r="I763" s="29">
        <v>1</v>
      </c>
      <c r="J763" s="29">
        <v>1</v>
      </c>
      <c r="K763" s="30">
        <v>27.467249116219126</v>
      </c>
      <c r="L763" s="30">
        <v>21.298742837924255</v>
      </c>
      <c r="M763" s="30">
        <v>24.319404009298324</v>
      </c>
      <c r="N763" s="30">
        <v>19.325619677853773</v>
      </c>
      <c r="O763" s="30">
        <v>22.151514949743206</v>
      </c>
      <c r="P763" s="30">
        <v>23.202813607242984</v>
      </c>
      <c r="Q763" s="30">
        <v>18.935209167255792</v>
      </c>
      <c r="R763" s="31">
        <v>18.037845948676448</v>
      </c>
    </row>
    <row r="764" spans="2:18" x14ac:dyDescent="0.35">
      <c r="B764" s="28">
        <v>757</v>
      </c>
      <c r="C764" s="29">
        <v>1</v>
      </c>
      <c r="D764" s="29">
        <v>0</v>
      </c>
      <c r="E764" s="29">
        <v>1</v>
      </c>
      <c r="F764" s="29">
        <v>1</v>
      </c>
      <c r="G764" s="29">
        <v>0</v>
      </c>
      <c r="H764" s="29">
        <v>1</v>
      </c>
      <c r="I764" s="29">
        <v>1</v>
      </c>
      <c r="J764" s="29">
        <v>0</v>
      </c>
      <c r="K764" s="30">
        <v>25.589718529432716</v>
      </c>
      <c r="L764" s="30">
        <v>21.137119039490681</v>
      </c>
      <c r="M764" s="30">
        <v>24.510085096001145</v>
      </c>
      <c r="N764" s="30">
        <v>15.492997711640442</v>
      </c>
      <c r="O764" s="30">
        <v>21.352442331353007</v>
      </c>
      <c r="P764" s="30">
        <v>26.532831703545746</v>
      </c>
      <c r="Q764" s="30">
        <v>20.135302723702029</v>
      </c>
      <c r="R764" s="31">
        <v>14.649714533243229</v>
      </c>
    </row>
    <row r="765" spans="2:18" x14ac:dyDescent="0.35">
      <c r="B765" s="28">
        <v>758</v>
      </c>
      <c r="C765" s="29">
        <v>1</v>
      </c>
      <c r="D765" s="29">
        <v>1</v>
      </c>
      <c r="E765" s="29">
        <v>0</v>
      </c>
      <c r="F765" s="29">
        <v>0</v>
      </c>
      <c r="G765" s="29">
        <v>1</v>
      </c>
      <c r="H765" s="29">
        <v>1</v>
      </c>
      <c r="I765" s="29">
        <v>1</v>
      </c>
      <c r="J765" s="29">
        <v>0</v>
      </c>
      <c r="K765" s="30">
        <v>27.825746192524505</v>
      </c>
      <c r="L765" s="30">
        <v>22.722541487147343</v>
      </c>
      <c r="M765" s="30">
        <v>21.566120171622348</v>
      </c>
      <c r="N765" s="30">
        <v>20.263967905190654</v>
      </c>
      <c r="O765" s="30">
        <v>23.518391716796938</v>
      </c>
      <c r="P765" s="30">
        <v>23.638808792900615</v>
      </c>
      <c r="Q765" s="30">
        <v>19.721669424945965</v>
      </c>
      <c r="R765" s="31">
        <v>16.619178438998187</v>
      </c>
    </row>
    <row r="766" spans="2:18" x14ac:dyDescent="0.35">
      <c r="B766" s="28">
        <v>759</v>
      </c>
      <c r="C766" s="29">
        <v>1</v>
      </c>
      <c r="D766" s="29">
        <v>1</v>
      </c>
      <c r="E766" s="29">
        <v>1</v>
      </c>
      <c r="F766" s="29">
        <v>0</v>
      </c>
      <c r="G766" s="29">
        <v>0</v>
      </c>
      <c r="H766" s="29">
        <v>1</v>
      </c>
      <c r="I766" s="29">
        <v>1</v>
      </c>
      <c r="J766" s="29">
        <v>1</v>
      </c>
      <c r="K766" s="30">
        <v>26.792928613802925</v>
      </c>
      <c r="L766" s="30">
        <v>21.847562206988172</v>
      </c>
      <c r="M766" s="30">
        <v>23.089275738731427</v>
      </c>
      <c r="N766" s="30">
        <v>21.299687058662119</v>
      </c>
      <c r="O766" s="30">
        <v>21.806596372095829</v>
      </c>
      <c r="P766" s="30">
        <v>27.276823900661892</v>
      </c>
      <c r="Q766" s="30">
        <v>20.280557335883628</v>
      </c>
      <c r="R766" s="31">
        <v>16.400920979046951</v>
      </c>
    </row>
    <row r="767" spans="2:18" x14ac:dyDescent="0.35">
      <c r="B767" s="28">
        <v>760</v>
      </c>
      <c r="C767" s="29">
        <v>0</v>
      </c>
      <c r="D767" s="29">
        <v>0</v>
      </c>
      <c r="E767" s="29">
        <v>1</v>
      </c>
      <c r="F767" s="29">
        <v>1</v>
      </c>
      <c r="G767" s="29">
        <v>0</v>
      </c>
      <c r="H767" s="29">
        <v>1</v>
      </c>
      <c r="I767" s="29">
        <v>1</v>
      </c>
      <c r="J767" s="29">
        <v>0</v>
      </c>
      <c r="K767" s="30">
        <v>22.811702591594162</v>
      </c>
      <c r="L767" s="30">
        <v>20.852374884717293</v>
      </c>
      <c r="M767" s="30">
        <v>26.009051420813648</v>
      </c>
      <c r="N767" s="30">
        <v>17.042344310767039</v>
      </c>
      <c r="O767" s="30">
        <v>21.306469288510893</v>
      </c>
      <c r="P767" s="30">
        <v>24.592072240033431</v>
      </c>
      <c r="Q767" s="30">
        <v>21.366723786672836</v>
      </c>
      <c r="R767" s="31">
        <v>14.881434376934367</v>
      </c>
    </row>
    <row r="768" spans="2:18" x14ac:dyDescent="0.35">
      <c r="B768" s="28">
        <v>761</v>
      </c>
      <c r="C768" s="29">
        <v>1</v>
      </c>
      <c r="D768" s="29">
        <v>0</v>
      </c>
      <c r="E768" s="29">
        <v>1</v>
      </c>
      <c r="F768" s="29">
        <v>0</v>
      </c>
      <c r="G768" s="29">
        <v>1</v>
      </c>
      <c r="H768" s="29">
        <v>1</v>
      </c>
      <c r="I768" s="29">
        <v>1</v>
      </c>
      <c r="J768" s="29">
        <v>1</v>
      </c>
      <c r="K768" s="30">
        <v>24.410521197807732</v>
      </c>
      <c r="L768" s="30">
        <v>21.805652118458038</v>
      </c>
      <c r="M768" s="30">
        <v>28.368106195488959</v>
      </c>
      <c r="N768" s="30">
        <v>19.380557607762864</v>
      </c>
      <c r="O768" s="30">
        <v>27.116571654395496</v>
      </c>
      <c r="P768" s="30">
        <v>25.165475201920213</v>
      </c>
      <c r="Q768" s="30">
        <v>26.013067588416348</v>
      </c>
      <c r="R768" s="31">
        <v>17.915467712704654</v>
      </c>
    </row>
    <row r="769" spans="2:18" x14ac:dyDescent="0.35">
      <c r="B769" s="28">
        <v>762</v>
      </c>
      <c r="C769" s="29">
        <v>1</v>
      </c>
      <c r="D769" s="29">
        <v>0</v>
      </c>
      <c r="E769" s="29">
        <v>0</v>
      </c>
      <c r="F769" s="29">
        <v>0</v>
      </c>
      <c r="G769" s="29">
        <v>1</v>
      </c>
      <c r="H769" s="29">
        <v>1</v>
      </c>
      <c r="I769" s="29">
        <v>1</v>
      </c>
      <c r="J769" s="29">
        <v>1</v>
      </c>
      <c r="K769" s="30">
        <v>25.907840441574958</v>
      </c>
      <c r="L769" s="30">
        <v>21.323436993345492</v>
      </c>
      <c r="M769" s="30">
        <v>23.050965678583701</v>
      </c>
      <c r="N769" s="30">
        <v>25.388766942181007</v>
      </c>
      <c r="O769" s="30">
        <v>27.796430424516416</v>
      </c>
      <c r="P769" s="30">
        <v>25.157565187749803</v>
      </c>
      <c r="Q769" s="30">
        <v>23.848559036938958</v>
      </c>
      <c r="R769" s="31">
        <v>21.014334575400721</v>
      </c>
    </row>
    <row r="770" spans="2:18" x14ac:dyDescent="0.35">
      <c r="B770" s="28">
        <v>763</v>
      </c>
      <c r="C770" s="29">
        <v>1</v>
      </c>
      <c r="D770" s="29">
        <v>0</v>
      </c>
      <c r="E770" s="29">
        <v>1</v>
      </c>
      <c r="F770" s="29">
        <v>0</v>
      </c>
      <c r="G770" s="29">
        <v>0</v>
      </c>
      <c r="H770" s="29">
        <v>1</v>
      </c>
      <c r="I770" s="29">
        <v>1</v>
      </c>
      <c r="J770" s="29">
        <v>0</v>
      </c>
      <c r="K770" s="30">
        <v>23.59061572407736</v>
      </c>
      <c r="L770" s="30">
        <v>21.012829379978324</v>
      </c>
      <c r="M770" s="30">
        <v>25.885397625365215</v>
      </c>
      <c r="N770" s="30">
        <v>21.635476331117133</v>
      </c>
      <c r="O770" s="30">
        <v>22.480073880873736</v>
      </c>
      <c r="P770" s="30">
        <v>26.753464931770903</v>
      </c>
      <c r="Q770" s="30">
        <v>20.56615863505607</v>
      </c>
      <c r="R770" s="31">
        <v>15.570337536847051</v>
      </c>
    </row>
    <row r="771" spans="2:18" x14ac:dyDescent="0.35">
      <c r="B771" s="28">
        <v>764</v>
      </c>
      <c r="C771" s="29">
        <v>1</v>
      </c>
      <c r="D771" s="29">
        <v>1</v>
      </c>
      <c r="E771" s="29">
        <v>0</v>
      </c>
      <c r="F771" s="29">
        <v>0</v>
      </c>
      <c r="G771" s="29">
        <v>0</v>
      </c>
      <c r="H771" s="29">
        <v>1</v>
      </c>
      <c r="I771" s="29">
        <v>1</v>
      </c>
      <c r="J771" s="29">
        <v>0</v>
      </c>
      <c r="K771" s="30">
        <v>32.538899228819034</v>
      </c>
      <c r="L771" s="30">
        <v>21.930615463165637</v>
      </c>
      <c r="M771" s="30">
        <v>20.246829643186164</v>
      </c>
      <c r="N771" s="30">
        <v>19.133642546573743</v>
      </c>
      <c r="O771" s="30">
        <v>21.249027932311577</v>
      </c>
      <c r="P771" s="30">
        <v>26.175343114134709</v>
      </c>
      <c r="Q771" s="30">
        <v>22.378053621078756</v>
      </c>
      <c r="R771" s="31">
        <v>13.856876289949493</v>
      </c>
    </row>
    <row r="772" spans="2:18" x14ac:dyDescent="0.35">
      <c r="B772" s="28">
        <v>765</v>
      </c>
      <c r="C772" s="29">
        <v>0</v>
      </c>
      <c r="D772" s="29">
        <v>0</v>
      </c>
      <c r="E772" s="29">
        <v>1</v>
      </c>
      <c r="F772" s="29">
        <v>0</v>
      </c>
      <c r="G772" s="29">
        <v>0</v>
      </c>
      <c r="H772" s="29">
        <v>1</v>
      </c>
      <c r="I772" s="29">
        <v>1</v>
      </c>
      <c r="J772" s="29">
        <v>0</v>
      </c>
      <c r="K772" s="30">
        <v>26.21181982116142</v>
      </c>
      <c r="L772" s="30">
        <v>20.875501403005991</v>
      </c>
      <c r="M772" s="30">
        <v>23.892530457924028</v>
      </c>
      <c r="N772" s="30">
        <v>26.183092805028259</v>
      </c>
      <c r="O772" s="30">
        <v>21.776751483853438</v>
      </c>
      <c r="P772" s="30">
        <v>27.969978695584466</v>
      </c>
      <c r="Q772" s="30">
        <v>19.202228853333601</v>
      </c>
      <c r="R772" s="31">
        <v>15.519554948978197</v>
      </c>
    </row>
    <row r="773" spans="2:18" x14ac:dyDescent="0.35">
      <c r="B773" s="28">
        <v>766</v>
      </c>
      <c r="C773" s="29">
        <v>1</v>
      </c>
      <c r="D773" s="29">
        <v>1</v>
      </c>
      <c r="E773" s="29">
        <v>1</v>
      </c>
      <c r="F773" s="29">
        <v>0</v>
      </c>
      <c r="G773" s="29">
        <v>0</v>
      </c>
      <c r="H773" s="29">
        <v>1</v>
      </c>
      <c r="I773" s="29">
        <v>1</v>
      </c>
      <c r="J773" s="29">
        <v>1</v>
      </c>
      <c r="K773" s="30">
        <v>28.766980500467145</v>
      </c>
      <c r="L773" s="30">
        <v>23.650639875813471</v>
      </c>
      <c r="M773" s="30">
        <v>24.118124340017218</v>
      </c>
      <c r="N773" s="30">
        <v>21.0960922894376</v>
      </c>
      <c r="O773" s="30">
        <v>21.670811097723401</v>
      </c>
      <c r="P773" s="30">
        <v>26.544989054390854</v>
      </c>
      <c r="Q773" s="30">
        <v>19.794307378227547</v>
      </c>
      <c r="R773" s="31">
        <v>14.209234107054597</v>
      </c>
    </row>
    <row r="774" spans="2:18" x14ac:dyDescent="0.35">
      <c r="B774" s="28">
        <v>767</v>
      </c>
      <c r="C774" s="29">
        <v>1</v>
      </c>
      <c r="D774" s="29">
        <v>1</v>
      </c>
      <c r="E774" s="29">
        <v>1</v>
      </c>
      <c r="F774" s="29">
        <v>0</v>
      </c>
      <c r="G774" s="29">
        <v>0</v>
      </c>
      <c r="H774" s="29">
        <v>1</v>
      </c>
      <c r="I774" s="29">
        <v>1</v>
      </c>
      <c r="J774" s="29">
        <v>1</v>
      </c>
      <c r="K774" s="30">
        <v>26.061683723380458</v>
      </c>
      <c r="L774" s="30">
        <v>18.916729799940196</v>
      </c>
      <c r="M774" s="30">
        <v>25.356929794593544</v>
      </c>
      <c r="N774" s="30">
        <v>24.22999540168265</v>
      </c>
      <c r="O774" s="30">
        <v>21.177993614581034</v>
      </c>
      <c r="P774" s="30">
        <v>26.518391666821639</v>
      </c>
      <c r="Q774" s="30">
        <v>17.143212537411468</v>
      </c>
      <c r="R774" s="31">
        <v>16.70684698640062</v>
      </c>
    </row>
    <row r="775" spans="2:18" x14ac:dyDescent="0.35">
      <c r="B775" s="28">
        <v>768</v>
      </c>
      <c r="C775" s="29">
        <v>1</v>
      </c>
      <c r="D775" s="29">
        <v>1</v>
      </c>
      <c r="E775" s="29">
        <v>1</v>
      </c>
      <c r="F775" s="29">
        <v>0</v>
      </c>
      <c r="G775" s="29">
        <v>0</v>
      </c>
      <c r="H775" s="29">
        <v>1</v>
      </c>
      <c r="I775" s="29">
        <v>1</v>
      </c>
      <c r="J775" s="29">
        <v>0</v>
      </c>
      <c r="K775" s="30">
        <v>26.84644988916401</v>
      </c>
      <c r="L775" s="30">
        <v>23.355567893793733</v>
      </c>
      <c r="M775" s="30">
        <v>27.734930783620932</v>
      </c>
      <c r="N775" s="30">
        <v>26.414276154099774</v>
      </c>
      <c r="O775" s="30">
        <v>25.587832794451483</v>
      </c>
      <c r="P775" s="30">
        <v>22.827135083611267</v>
      </c>
      <c r="Q775" s="30">
        <v>19.272017656456637</v>
      </c>
      <c r="R775" s="31">
        <v>15.491896298052218</v>
      </c>
    </row>
    <row r="776" spans="2:18" x14ac:dyDescent="0.35">
      <c r="B776" s="28">
        <v>769</v>
      </c>
      <c r="C776" s="29">
        <v>0</v>
      </c>
      <c r="D776" s="29">
        <v>0</v>
      </c>
      <c r="E776" s="29">
        <v>1</v>
      </c>
      <c r="F776" s="29">
        <v>0</v>
      </c>
      <c r="G776" s="29">
        <v>0</v>
      </c>
      <c r="H776" s="29">
        <v>1</v>
      </c>
      <c r="I776" s="29">
        <v>1</v>
      </c>
      <c r="J776" s="29">
        <v>1</v>
      </c>
      <c r="K776" s="30">
        <v>20.363025430240238</v>
      </c>
      <c r="L776" s="30">
        <v>19.938350635727794</v>
      </c>
      <c r="M776" s="30">
        <v>28.627295827688577</v>
      </c>
      <c r="N776" s="30">
        <v>22.709262933960783</v>
      </c>
      <c r="O776" s="30">
        <v>22.630523435866124</v>
      </c>
      <c r="P776" s="30">
        <v>25.550383039265512</v>
      </c>
      <c r="Q776" s="30">
        <v>21.582682328956651</v>
      </c>
      <c r="R776" s="31">
        <v>19.53252094521736</v>
      </c>
    </row>
    <row r="777" spans="2:18" x14ac:dyDescent="0.35">
      <c r="B777" s="28">
        <v>770</v>
      </c>
      <c r="C777" s="29">
        <v>1</v>
      </c>
      <c r="D777" s="29">
        <v>1</v>
      </c>
      <c r="E777" s="29">
        <v>1</v>
      </c>
      <c r="F777" s="29">
        <v>0</v>
      </c>
      <c r="G777" s="29">
        <v>0</v>
      </c>
      <c r="H777" s="29">
        <v>1</v>
      </c>
      <c r="I777" s="29">
        <v>1</v>
      </c>
      <c r="J777" s="29">
        <v>0</v>
      </c>
      <c r="K777" s="30">
        <v>25.980065935998525</v>
      </c>
      <c r="L777" s="30">
        <v>24.825378025129478</v>
      </c>
      <c r="M777" s="30">
        <v>27.852069482634722</v>
      </c>
      <c r="N777" s="30">
        <v>19.663510482023536</v>
      </c>
      <c r="O777" s="30">
        <v>25.720642086078023</v>
      </c>
      <c r="P777" s="30">
        <v>23.772128503099307</v>
      </c>
      <c r="Q777" s="30">
        <v>22.108660165028262</v>
      </c>
      <c r="R777" s="31">
        <v>14.723021455923284</v>
      </c>
    </row>
    <row r="778" spans="2:18" x14ac:dyDescent="0.35">
      <c r="B778" s="28">
        <v>771</v>
      </c>
      <c r="C778" s="29">
        <v>1</v>
      </c>
      <c r="D778" s="29">
        <v>1</v>
      </c>
      <c r="E778" s="29">
        <v>1</v>
      </c>
      <c r="F778" s="29">
        <v>0</v>
      </c>
      <c r="G778" s="29">
        <v>0</v>
      </c>
      <c r="H778" s="29">
        <v>1</v>
      </c>
      <c r="I778" s="29">
        <v>0</v>
      </c>
      <c r="J778" s="29">
        <v>0</v>
      </c>
      <c r="K778" s="30">
        <v>26.191975415996833</v>
      </c>
      <c r="L778" s="30">
        <v>19.00089120041439</v>
      </c>
      <c r="M778" s="30">
        <v>22.169115496232923</v>
      </c>
      <c r="N778" s="30">
        <v>22.029045563960882</v>
      </c>
      <c r="O778" s="30">
        <v>23.033224397989169</v>
      </c>
      <c r="P778" s="30">
        <v>24.333773646787598</v>
      </c>
      <c r="Q778" s="30">
        <v>14.892915623481191</v>
      </c>
      <c r="R778" s="31">
        <v>14.49324024466744</v>
      </c>
    </row>
    <row r="779" spans="2:18" x14ac:dyDescent="0.35">
      <c r="B779" s="28">
        <v>772</v>
      </c>
      <c r="C779" s="29">
        <v>1</v>
      </c>
      <c r="D779" s="29">
        <v>0</v>
      </c>
      <c r="E779" s="29">
        <v>1</v>
      </c>
      <c r="F779" s="29">
        <v>0</v>
      </c>
      <c r="G779" s="29">
        <v>0</v>
      </c>
      <c r="H779" s="29">
        <v>1</v>
      </c>
      <c r="I779" s="29">
        <v>1</v>
      </c>
      <c r="J779" s="29">
        <v>1</v>
      </c>
      <c r="K779" s="30">
        <v>25.56920001403039</v>
      </c>
      <c r="L779" s="30">
        <v>20.599267564213974</v>
      </c>
      <c r="M779" s="30">
        <v>26.14013112130845</v>
      </c>
      <c r="N779" s="30">
        <v>22.333105925704849</v>
      </c>
      <c r="O779" s="30">
        <v>24.204761256200783</v>
      </c>
      <c r="P779" s="30">
        <v>23.090850903094939</v>
      </c>
      <c r="Q779" s="30">
        <v>19.631509961833977</v>
      </c>
      <c r="R779" s="31">
        <v>18.167660789231938</v>
      </c>
    </row>
    <row r="780" spans="2:18" x14ac:dyDescent="0.35">
      <c r="B780" s="28">
        <v>773</v>
      </c>
      <c r="C780" s="29">
        <v>1</v>
      </c>
      <c r="D780" s="29">
        <v>0</v>
      </c>
      <c r="E780" s="29">
        <v>1</v>
      </c>
      <c r="F780" s="29">
        <v>0</v>
      </c>
      <c r="G780" s="29">
        <v>1</v>
      </c>
      <c r="H780" s="29">
        <v>1</v>
      </c>
      <c r="I780" s="29">
        <v>1</v>
      </c>
      <c r="J780" s="29">
        <v>0</v>
      </c>
      <c r="K780" s="30">
        <v>28.456514292693114</v>
      </c>
      <c r="L780" s="30">
        <v>21.748251779601855</v>
      </c>
      <c r="M780" s="30">
        <v>24.14983679463116</v>
      </c>
      <c r="N780" s="30">
        <v>24.319687478421812</v>
      </c>
      <c r="O780" s="30">
        <v>24.409479250470913</v>
      </c>
      <c r="P780" s="30">
        <v>28.784125830812961</v>
      </c>
      <c r="Q780" s="30">
        <v>17.285330556807359</v>
      </c>
      <c r="R780" s="31">
        <v>13.150356442976937</v>
      </c>
    </row>
    <row r="781" spans="2:18" x14ac:dyDescent="0.35">
      <c r="B781" s="28">
        <v>774</v>
      </c>
      <c r="C781" s="29">
        <v>1</v>
      </c>
      <c r="D781" s="29">
        <v>1</v>
      </c>
      <c r="E781" s="29">
        <v>1</v>
      </c>
      <c r="F781" s="29">
        <v>0</v>
      </c>
      <c r="G781" s="29">
        <v>0</v>
      </c>
      <c r="H781" s="29">
        <v>1</v>
      </c>
      <c r="I781" s="29">
        <v>1</v>
      </c>
      <c r="J781" s="29">
        <v>1</v>
      </c>
      <c r="K781" s="30">
        <v>23.150157683100016</v>
      </c>
      <c r="L781" s="30">
        <v>23.285888762930242</v>
      </c>
      <c r="M781" s="30">
        <v>24.751007099578402</v>
      </c>
      <c r="N781" s="30">
        <v>20.910070338449884</v>
      </c>
      <c r="O781" s="30">
        <v>21.890041019321423</v>
      </c>
      <c r="P781" s="30">
        <v>22.646575963635993</v>
      </c>
      <c r="Q781" s="30">
        <v>18.229224584605877</v>
      </c>
      <c r="R781" s="31">
        <v>23.581806753222644</v>
      </c>
    </row>
    <row r="782" spans="2:18" x14ac:dyDescent="0.35">
      <c r="B782" s="28">
        <v>775</v>
      </c>
      <c r="C782" s="29">
        <v>1</v>
      </c>
      <c r="D782" s="29">
        <v>1</v>
      </c>
      <c r="E782" s="29">
        <v>1</v>
      </c>
      <c r="F782" s="29">
        <v>0</v>
      </c>
      <c r="G782" s="29">
        <v>1</v>
      </c>
      <c r="H782" s="29">
        <v>1</v>
      </c>
      <c r="I782" s="29">
        <v>1</v>
      </c>
      <c r="J782" s="29">
        <v>1</v>
      </c>
      <c r="K782" s="30">
        <v>25.69133041440379</v>
      </c>
      <c r="L782" s="30">
        <v>20.178579334089324</v>
      </c>
      <c r="M782" s="30">
        <v>27.619750420970611</v>
      </c>
      <c r="N782" s="30">
        <v>23.909088449281914</v>
      </c>
      <c r="O782" s="30">
        <v>23.371718481892096</v>
      </c>
      <c r="P782" s="30">
        <v>22.492512595884286</v>
      </c>
      <c r="Q782" s="30">
        <v>21.619800485593167</v>
      </c>
      <c r="R782" s="31">
        <v>19.035165719115565</v>
      </c>
    </row>
    <row r="783" spans="2:18" x14ac:dyDescent="0.35">
      <c r="B783" s="28">
        <v>776</v>
      </c>
      <c r="C783" s="29">
        <v>0</v>
      </c>
      <c r="D783" s="29">
        <v>1</v>
      </c>
      <c r="E783" s="29">
        <v>1</v>
      </c>
      <c r="F783" s="29">
        <v>0</v>
      </c>
      <c r="G783" s="29">
        <v>0</v>
      </c>
      <c r="H783" s="29">
        <v>1</v>
      </c>
      <c r="I783" s="29">
        <v>1</v>
      </c>
      <c r="J783" s="29">
        <v>0</v>
      </c>
      <c r="K783" s="30">
        <v>23.122557929826424</v>
      </c>
      <c r="L783" s="30">
        <v>20.709252827028518</v>
      </c>
      <c r="M783" s="30">
        <v>24.40901842537037</v>
      </c>
      <c r="N783" s="30">
        <v>13.360396037953633</v>
      </c>
      <c r="O783" s="30">
        <v>23.258164404620032</v>
      </c>
      <c r="P783" s="30">
        <v>28.40372781053075</v>
      </c>
      <c r="Q783" s="30">
        <v>17.913242679047436</v>
      </c>
      <c r="R783" s="31">
        <v>13.415545732541762</v>
      </c>
    </row>
    <row r="784" spans="2:18" x14ac:dyDescent="0.35">
      <c r="B784" s="28">
        <v>777</v>
      </c>
      <c r="C784" s="29">
        <v>1</v>
      </c>
      <c r="D784" s="29">
        <v>1</v>
      </c>
      <c r="E784" s="29">
        <v>1</v>
      </c>
      <c r="F784" s="29">
        <v>0</v>
      </c>
      <c r="G784" s="29">
        <v>1</v>
      </c>
      <c r="H784" s="29">
        <v>1</v>
      </c>
      <c r="I784" s="29">
        <v>1</v>
      </c>
      <c r="J784" s="29">
        <v>0</v>
      </c>
      <c r="K784" s="30">
        <v>27.170259051603331</v>
      </c>
      <c r="L784" s="30">
        <v>22.747082854071159</v>
      </c>
      <c r="M784" s="30">
        <v>25.992883431603357</v>
      </c>
      <c r="N784" s="30">
        <v>17.097140537891111</v>
      </c>
      <c r="O784" s="30">
        <v>27.716047941988599</v>
      </c>
      <c r="P784" s="30">
        <v>25.738030314878277</v>
      </c>
      <c r="Q784" s="30">
        <v>19.345333842097705</v>
      </c>
      <c r="R784" s="31">
        <v>15.541494994871046</v>
      </c>
    </row>
    <row r="785" spans="2:18" x14ac:dyDescent="0.35">
      <c r="B785" s="28">
        <v>778</v>
      </c>
      <c r="C785" s="29">
        <v>1</v>
      </c>
      <c r="D785" s="29">
        <v>0</v>
      </c>
      <c r="E785" s="29">
        <v>1</v>
      </c>
      <c r="F785" s="29">
        <v>0</v>
      </c>
      <c r="G785" s="29">
        <v>0</v>
      </c>
      <c r="H785" s="29">
        <v>1</v>
      </c>
      <c r="I785" s="29">
        <v>1</v>
      </c>
      <c r="J785" s="29">
        <v>0</v>
      </c>
      <c r="K785" s="30">
        <v>29.231633006916748</v>
      </c>
      <c r="L785" s="30">
        <v>20.695007771311335</v>
      </c>
      <c r="M785" s="30">
        <v>26.914267164235781</v>
      </c>
      <c r="N785" s="30">
        <v>18.887629137038498</v>
      </c>
      <c r="O785" s="30">
        <v>24.062667197262158</v>
      </c>
      <c r="P785" s="30">
        <v>20.98891354906425</v>
      </c>
      <c r="Q785" s="30">
        <v>20.359855515436546</v>
      </c>
      <c r="R785" s="31">
        <v>15.382892222274876</v>
      </c>
    </row>
    <row r="786" spans="2:18" x14ac:dyDescent="0.35">
      <c r="B786" s="28">
        <v>779</v>
      </c>
      <c r="C786" s="29">
        <v>1</v>
      </c>
      <c r="D786" s="29">
        <v>1</v>
      </c>
      <c r="E786" s="29">
        <v>1</v>
      </c>
      <c r="F786" s="29">
        <v>0</v>
      </c>
      <c r="G786" s="29">
        <v>1</v>
      </c>
      <c r="H786" s="29">
        <v>1</v>
      </c>
      <c r="I786" s="29">
        <v>1</v>
      </c>
      <c r="J786" s="29">
        <v>1</v>
      </c>
      <c r="K786" s="30">
        <v>31.34809631602316</v>
      </c>
      <c r="L786" s="30">
        <v>24.378977574278096</v>
      </c>
      <c r="M786" s="30">
        <v>28.196827289031013</v>
      </c>
      <c r="N786" s="30">
        <v>25.097137039395399</v>
      </c>
      <c r="O786" s="30">
        <v>22.857384514619302</v>
      </c>
      <c r="P786" s="30">
        <v>24.562172051734638</v>
      </c>
      <c r="Q786" s="30">
        <v>19.346528573859175</v>
      </c>
      <c r="R786" s="31">
        <v>21.11157650276153</v>
      </c>
    </row>
    <row r="787" spans="2:18" x14ac:dyDescent="0.35">
      <c r="B787" s="28">
        <v>780</v>
      </c>
      <c r="C787" s="29">
        <v>0</v>
      </c>
      <c r="D787" s="29">
        <v>0</v>
      </c>
      <c r="E787" s="29">
        <v>0</v>
      </c>
      <c r="F787" s="29">
        <v>1</v>
      </c>
      <c r="G787" s="29">
        <v>0</v>
      </c>
      <c r="H787" s="29">
        <v>1</v>
      </c>
      <c r="I787" s="29">
        <v>1</v>
      </c>
      <c r="J787" s="29">
        <v>0</v>
      </c>
      <c r="K787" s="30">
        <v>23.247270496337865</v>
      </c>
      <c r="L787" s="30">
        <v>18.907597895567822</v>
      </c>
      <c r="M787" s="30">
        <v>22.017954659446765</v>
      </c>
      <c r="N787" s="30">
        <v>18.752468441590992</v>
      </c>
      <c r="O787" s="30">
        <v>23.108916947438299</v>
      </c>
      <c r="P787" s="30">
        <v>32.514571290692814</v>
      </c>
      <c r="Q787" s="30">
        <v>19.243356055562625</v>
      </c>
      <c r="R787" s="31">
        <v>17.397474116339321</v>
      </c>
    </row>
    <row r="788" spans="2:18" x14ac:dyDescent="0.35">
      <c r="B788" s="28">
        <v>781</v>
      </c>
      <c r="C788" s="29">
        <v>1</v>
      </c>
      <c r="D788" s="29">
        <v>0</v>
      </c>
      <c r="E788" s="29">
        <v>1</v>
      </c>
      <c r="F788" s="29">
        <v>0</v>
      </c>
      <c r="G788" s="29">
        <v>0</v>
      </c>
      <c r="H788" s="29">
        <v>1</v>
      </c>
      <c r="I788" s="29">
        <v>1</v>
      </c>
      <c r="J788" s="29">
        <v>0</v>
      </c>
      <c r="K788" s="30">
        <v>26.923341981735117</v>
      </c>
      <c r="L788" s="30">
        <v>26.062513595787607</v>
      </c>
      <c r="M788" s="30">
        <v>28.6138334166832</v>
      </c>
      <c r="N788" s="30">
        <v>25.842130426110277</v>
      </c>
      <c r="O788" s="30">
        <v>24.392329588100129</v>
      </c>
      <c r="P788" s="30">
        <v>25.601229138548906</v>
      </c>
      <c r="Q788" s="30">
        <v>19.845471842190747</v>
      </c>
      <c r="R788" s="31">
        <v>15.137105836511473</v>
      </c>
    </row>
    <row r="789" spans="2:18" x14ac:dyDescent="0.35">
      <c r="B789" s="28">
        <v>782</v>
      </c>
      <c r="C789" s="29">
        <v>0</v>
      </c>
      <c r="D789" s="29">
        <v>0</v>
      </c>
      <c r="E789" s="29">
        <v>1</v>
      </c>
      <c r="F789" s="29">
        <v>0</v>
      </c>
      <c r="G789" s="29">
        <v>0</v>
      </c>
      <c r="H789" s="29">
        <v>1</v>
      </c>
      <c r="I789" s="29">
        <v>1</v>
      </c>
      <c r="J789" s="29">
        <v>0</v>
      </c>
      <c r="K789" s="30">
        <v>25.127432735032791</v>
      </c>
      <c r="L789" s="30">
        <v>18.582825915563376</v>
      </c>
      <c r="M789" s="30">
        <v>24.191937920745275</v>
      </c>
      <c r="N789" s="30">
        <v>21.99186281416096</v>
      </c>
      <c r="O789" s="30">
        <v>20.634848158470941</v>
      </c>
      <c r="P789" s="30">
        <v>27.12603451819967</v>
      </c>
      <c r="Q789" s="30">
        <v>17.313847855227912</v>
      </c>
      <c r="R789" s="31">
        <v>15.460797369115472</v>
      </c>
    </row>
    <row r="790" spans="2:18" x14ac:dyDescent="0.35">
      <c r="B790" s="28">
        <v>783</v>
      </c>
      <c r="C790" s="29">
        <v>1</v>
      </c>
      <c r="D790" s="29">
        <v>0</v>
      </c>
      <c r="E790" s="29">
        <v>1</v>
      </c>
      <c r="F790" s="29">
        <v>0</v>
      </c>
      <c r="G790" s="29">
        <v>1</v>
      </c>
      <c r="H790" s="29">
        <v>1</v>
      </c>
      <c r="I790" s="29">
        <v>1</v>
      </c>
      <c r="J790" s="29">
        <v>1</v>
      </c>
      <c r="K790" s="30">
        <v>26.26302781390886</v>
      </c>
      <c r="L790" s="30">
        <v>20.274907723737289</v>
      </c>
      <c r="M790" s="30">
        <v>28.15156858947411</v>
      </c>
      <c r="N790" s="30">
        <v>17.962128626269703</v>
      </c>
      <c r="O790" s="30">
        <v>30.382299692475407</v>
      </c>
      <c r="P790" s="30">
        <v>26.841364639594225</v>
      </c>
      <c r="Q790" s="30">
        <v>17.375852713950373</v>
      </c>
      <c r="R790" s="31">
        <v>22.850202160909465</v>
      </c>
    </row>
    <row r="791" spans="2:18" x14ac:dyDescent="0.35">
      <c r="B791" s="28">
        <v>784</v>
      </c>
      <c r="C791" s="29">
        <v>0</v>
      </c>
      <c r="D791" s="29">
        <v>0</v>
      </c>
      <c r="E791" s="29">
        <v>1</v>
      </c>
      <c r="F791" s="29">
        <v>0</v>
      </c>
      <c r="G791" s="29">
        <v>0</v>
      </c>
      <c r="H791" s="29">
        <v>1</v>
      </c>
      <c r="I791" s="29">
        <v>1</v>
      </c>
      <c r="J791" s="29">
        <v>1</v>
      </c>
      <c r="K791" s="30">
        <v>24.92458087930126</v>
      </c>
      <c r="L791" s="30">
        <v>19.051082941964022</v>
      </c>
      <c r="M791" s="30">
        <v>23.879241582074179</v>
      </c>
      <c r="N791" s="30">
        <v>22.645352785169301</v>
      </c>
      <c r="O791" s="30">
        <v>23.405674546214854</v>
      </c>
      <c r="P791" s="30">
        <v>25.729620629667231</v>
      </c>
      <c r="Q791" s="30">
        <v>24.184136324622592</v>
      </c>
      <c r="R791" s="31">
        <v>22.694394088000774</v>
      </c>
    </row>
    <row r="792" spans="2:18" x14ac:dyDescent="0.35">
      <c r="B792" s="28">
        <v>785</v>
      </c>
      <c r="C792" s="29">
        <v>0</v>
      </c>
      <c r="D792" s="29">
        <v>0</v>
      </c>
      <c r="E792" s="29">
        <v>1</v>
      </c>
      <c r="F792" s="29">
        <v>0</v>
      </c>
      <c r="G792" s="29">
        <v>0</v>
      </c>
      <c r="H792" s="29">
        <v>1</v>
      </c>
      <c r="I792" s="29">
        <v>1</v>
      </c>
      <c r="J792" s="29">
        <v>0</v>
      </c>
      <c r="K792" s="30">
        <v>23.099030112169807</v>
      </c>
      <c r="L792" s="30">
        <v>19.04080495402285</v>
      </c>
      <c r="M792" s="30">
        <v>25.273950524640313</v>
      </c>
      <c r="N792" s="30">
        <v>20.749205218308564</v>
      </c>
      <c r="O792" s="30">
        <v>22.591602123821406</v>
      </c>
      <c r="P792" s="30">
        <v>25.425201786884372</v>
      </c>
      <c r="Q792" s="30">
        <v>15.250773690289805</v>
      </c>
      <c r="R792" s="31">
        <v>13.620201117527039</v>
      </c>
    </row>
    <row r="793" spans="2:18" x14ac:dyDescent="0.35">
      <c r="B793" s="28">
        <v>786</v>
      </c>
      <c r="C793" s="29">
        <v>1</v>
      </c>
      <c r="D793" s="29">
        <v>0</v>
      </c>
      <c r="E793" s="29">
        <v>1</v>
      </c>
      <c r="F793" s="29">
        <v>0</v>
      </c>
      <c r="G793" s="29">
        <v>1</v>
      </c>
      <c r="H793" s="29">
        <v>1</v>
      </c>
      <c r="I793" s="29">
        <v>1</v>
      </c>
      <c r="J793" s="29">
        <v>0</v>
      </c>
      <c r="K793" s="30">
        <v>27.616095130777747</v>
      </c>
      <c r="L793" s="30">
        <v>21.496340726526348</v>
      </c>
      <c r="M793" s="30">
        <v>25.920905925606977</v>
      </c>
      <c r="N793" s="30">
        <v>23.350526351873121</v>
      </c>
      <c r="O793" s="30">
        <v>23.763687532552144</v>
      </c>
      <c r="P793" s="30">
        <v>29.253521160699215</v>
      </c>
      <c r="Q793" s="30">
        <v>18.366435121211591</v>
      </c>
      <c r="R793" s="31">
        <v>14.061725189450831</v>
      </c>
    </row>
    <row r="794" spans="2:18" x14ac:dyDescent="0.35">
      <c r="B794" s="28">
        <v>787</v>
      </c>
      <c r="C794" s="29">
        <v>1</v>
      </c>
      <c r="D794" s="29">
        <v>1</v>
      </c>
      <c r="E794" s="29">
        <v>1</v>
      </c>
      <c r="F794" s="29">
        <v>0</v>
      </c>
      <c r="G794" s="29">
        <v>0</v>
      </c>
      <c r="H794" s="29">
        <v>1</v>
      </c>
      <c r="I794" s="29">
        <v>1</v>
      </c>
      <c r="J794" s="29">
        <v>1</v>
      </c>
      <c r="K794" s="30">
        <v>25.573108480764422</v>
      </c>
      <c r="L794" s="30">
        <v>23.260968715829847</v>
      </c>
      <c r="M794" s="30">
        <v>26.596037025408442</v>
      </c>
      <c r="N794" s="30">
        <v>24.468520986774344</v>
      </c>
      <c r="O794" s="30">
        <v>20.954402108141263</v>
      </c>
      <c r="P794" s="30">
        <v>25.920208215153608</v>
      </c>
      <c r="Q794" s="30">
        <v>19.14967334212724</v>
      </c>
      <c r="R794" s="31">
        <v>18.844073423747556</v>
      </c>
    </row>
    <row r="795" spans="2:18" x14ac:dyDescent="0.35">
      <c r="B795" s="28">
        <v>788</v>
      </c>
      <c r="C795" s="29">
        <v>1</v>
      </c>
      <c r="D795" s="29">
        <v>1</v>
      </c>
      <c r="E795" s="29">
        <v>0</v>
      </c>
      <c r="F795" s="29">
        <v>0</v>
      </c>
      <c r="G795" s="29">
        <v>0</v>
      </c>
      <c r="H795" s="29">
        <v>1</v>
      </c>
      <c r="I795" s="29">
        <v>1</v>
      </c>
      <c r="J795" s="29">
        <v>0</v>
      </c>
      <c r="K795" s="30">
        <v>25.826911346395704</v>
      </c>
      <c r="L795" s="30">
        <v>25.572352633430615</v>
      </c>
      <c r="M795" s="30">
        <v>18.638416884470782</v>
      </c>
      <c r="N795" s="30">
        <v>20.446759584786427</v>
      </c>
      <c r="O795" s="30">
        <v>23.056525894195246</v>
      </c>
      <c r="P795" s="30">
        <v>29.032586422494159</v>
      </c>
      <c r="Q795" s="30">
        <v>17.34129185941579</v>
      </c>
      <c r="R795" s="31">
        <v>16.242482797136397</v>
      </c>
    </row>
    <row r="796" spans="2:18" x14ac:dyDescent="0.35">
      <c r="B796" s="28">
        <v>789</v>
      </c>
      <c r="C796" s="29">
        <v>0</v>
      </c>
      <c r="D796" s="29">
        <v>0</v>
      </c>
      <c r="E796" s="29">
        <v>1</v>
      </c>
      <c r="F796" s="29">
        <v>0</v>
      </c>
      <c r="G796" s="29">
        <v>0</v>
      </c>
      <c r="H796" s="29">
        <v>1</v>
      </c>
      <c r="I796" s="29">
        <v>1</v>
      </c>
      <c r="J796" s="29">
        <v>0</v>
      </c>
      <c r="K796" s="30">
        <v>22.537541164982098</v>
      </c>
      <c r="L796" s="30">
        <v>21.807325548563284</v>
      </c>
      <c r="M796" s="30">
        <v>25.975940393866896</v>
      </c>
      <c r="N796" s="30">
        <v>19.070446955478232</v>
      </c>
      <c r="O796" s="30">
        <v>21.895316472644453</v>
      </c>
      <c r="P796" s="30">
        <v>25.670153027276168</v>
      </c>
      <c r="Q796" s="30">
        <v>20.159280901707263</v>
      </c>
      <c r="R796" s="31">
        <v>17.371004824135898</v>
      </c>
    </row>
    <row r="797" spans="2:18" x14ac:dyDescent="0.35">
      <c r="B797" s="28">
        <v>790</v>
      </c>
      <c r="C797" s="29">
        <v>0</v>
      </c>
      <c r="D797" s="29">
        <v>1</v>
      </c>
      <c r="E797" s="29">
        <v>1</v>
      </c>
      <c r="F797" s="29">
        <v>0</v>
      </c>
      <c r="G797" s="29">
        <v>0</v>
      </c>
      <c r="H797" s="29">
        <v>1</v>
      </c>
      <c r="I797" s="29">
        <v>1</v>
      </c>
      <c r="J797" s="29">
        <v>0</v>
      </c>
      <c r="K797" s="30">
        <v>27.483545195458632</v>
      </c>
      <c r="L797" s="30">
        <v>25.707300782413093</v>
      </c>
      <c r="M797" s="30">
        <v>26.957029305042852</v>
      </c>
      <c r="N797" s="30">
        <v>22.320600145414829</v>
      </c>
      <c r="O797" s="30">
        <v>23.150346759573395</v>
      </c>
      <c r="P797" s="30">
        <v>26.906879279049541</v>
      </c>
      <c r="Q797" s="30">
        <v>19.098396097175378</v>
      </c>
      <c r="R797" s="31">
        <v>15.582083816592844</v>
      </c>
    </row>
    <row r="798" spans="2:18" x14ac:dyDescent="0.35">
      <c r="B798" s="28">
        <v>791</v>
      </c>
      <c r="C798" s="29">
        <v>1</v>
      </c>
      <c r="D798" s="29">
        <v>1</v>
      </c>
      <c r="E798" s="29">
        <v>1</v>
      </c>
      <c r="F798" s="29">
        <v>0</v>
      </c>
      <c r="G798" s="29">
        <v>0</v>
      </c>
      <c r="H798" s="29">
        <v>1</v>
      </c>
      <c r="I798" s="29">
        <v>1</v>
      </c>
      <c r="J798" s="29">
        <v>0</v>
      </c>
      <c r="K798" s="30">
        <v>24.371015481880953</v>
      </c>
      <c r="L798" s="30">
        <v>24.075536357557947</v>
      </c>
      <c r="M798" s="30">
        <v>26.557851643534477</v>
      </c>
      <c r="N798" s="30">
        <v>19.890942559639623</v>
      </c>
      <c r="O798" s="30">
        <v>23.545487711858851</v>
      </c>
      <c r="P798" s="30">
        <v>24.501080729637359</v>
      </c>
      <c r="Q798" s="30">
        <v>22.382524991492421</v>
      </c>
      <c r="R798" s="31">
        <v>14.042844625418027</v>
      </c>
    </row>
    <row r="799" spans="2:18" x14ac:dyDescent="0.35">
      <c r="B799" s="28">
        <v>792</v>
      </c>
      <c r="C799" s="29">
        <v>1</v>
      </c>
      <c r="D799" s="29">
        <v>1</v>
      </c>
      <c r="E799" s="29">
        <v>0</v>
      </c>
      <c r="F799" s="29">
        <v>0</v>
      </c>
      <c r="G799" s="29">
        <v>0</v>
      </c>
      <c r="H799" s="29">
        <v>1</v>
      </c>
      <c r="I799" s="29">
        <v>1</v>
      </c>
      <c r="J799" s="29">
        <v>0</v>
      </c>
      <c r="K799" s="30">
        <v>26.715932265854633</v>
      </c>
      <c r="L799" s="30">
        <v>23.923036378099809</v>
      </c>
      <c r="M799" s="30">
        <v>24.7975411806298</v>
      </c>
      <c r="N799" s="30">
        <v>22.555645546334741</v>
      </c>
      <c r="O799" s="30">
        <v>22.182924046137639</v>
      </c>
      <c r="P799" s="30">
        <v>30.2580905610575</v>
      </c>
      <c r="Q799" s="30">
        <v>22.796472238625014</v>
      </c>
      <c r="R799" s="31">
        <v>14.869465674874279</v>
      </c>
    </row>
    <row r="800" spans="2:18" x14ac:dyDescent="0.35">
      <c r="B800" s="28">
        <v>793</v>
      </c>
      <c r="C800" s="29">
        <v>1</v>
      </c>
      <c r="D800" s="29">
        <v>1</v>
      </c>
      <c r="E800" s="29">
        <v>1</v>
      </c>
      <c r="F800" s="29">
        <v>0</v>
      </c>
      <c r="G800" s="29">
        <v>0</v>
      </c>
      <c r="H800" s="29">
        <v>1</v>
      </c>
      <c r="I800" s="29">
        <v>1</v>
      </c>
      <c r="J800" s="29">
        <v>0</v>
      </c>
      <c r="K800" s="30">
        <v>26.637803121573459</v>
      </c>
      <c r="L800" s="30">
        <v>19.066689048840878</v>
      </c>
      <c r="M800" s="30">
        <v>26.397792414342739</v>
      </c>
      <c r="N800" s="30">
        <v>21.848404365030223</v>
      </c>
      <c r="O800" s="30">
        <v>21.400997022520759</v>
      </c>
      <c r="P800" s="30">
        <v>25.786090982942774</v>
      </c>
      <c r="Q800" s="30">
        <v>19.026281012917909</v>
      </c>
      <c r="R800" s="31">
        <v>16.013691298176795</v>
      </c>
    </row>
    <row r="801" spans="2:18" x14ac:dyDescent="0.35">
      <c r="B801" s="28">
        <v>794</v>
      </c>
      <c r="C801" s="29">
        <v>1</v>
      </c>
      <c r="D801" s="29">
        <v>1</v>
      </c>
      <c r="E801" s="29">
        <v>0</v>
      </c>
      <c r="F801" s="29">
        <v>0</v>
      </c>
      <c r="G801" s="29">
        <v>0</v>
      </c>
      <c r="H801" s="29">
        <v>1</v>
      </c>
      <c r="I801" s="29">
        <v>1</v>
      </c>
      <c r="J801" s="29">
        <v>0</v>
      </c>
      <c r="K801" s="30">
        <v>25.247818698291862</v>
      </c>
      <c r="L801" s="30">
        <v>21.458953193223401</v>
      </c>
      <c r="M801" s="30">
        <v>17.793315944773855</v>
      </c>
      <c r="N801" s="30">
        <v>27.640184091967331</v>
      </c>
      <c r="O801" s="30">
        <v>24.030048699862242</v>
      </c>
      <c r="P801" s="30">
        <v>25.145752676524076</v>
      </c>
      <c r="Q801" s="30">
        <v>20.863666093620314</v>
      </c>
      <c r="R801" s="31">
        <v>15.07228575127318</v>
      </c>
    </row>
    <row r="802" spans="2:18" x14ac:dyDescent="0.35">
      <c r="B802" s="28">
        <v>795</v>
      </c>
      <c r="C802" s="29">
        <v>1</v>
      </c>
      <c r="D802" s="29">
        <v>1</v>
      </c>
      <c r="E802" s="29">
        <v>1</v>
      </c>
      <c r="F802" s="29">
        <v>1</v>
      </c>
      <c r="G802" s="29">
        <v>0</v>
      </c>
      <c r="H802" s="29">
        <v>1</v>
      </c>
      <c r="I802" s="29">
        <v>1</v>
      </c>
      <c r="J802" s="29">
        <v>0</v>
      </c>
      <c r="K802" s="30">
        <v>25.753286597096597</v>
      </c>
      <c r="L802" s="30">
        <v>24.041301079333682</v>
      </c>
      <c r="M802" s="30">
        <v>26.572552204285252</v>
      </c>
      <c r="N802" s="30">
        <v>15.79429381383996</v>
      </c>
      <c r="O802" s="30">
        <v>23.04244620866811</v>
      </c>
      <c r="P802" s="30">
        <v>27.481309817660286</v>
      </c>
      <c r="Q802" s="30">
        <v>16.867261094198078</v>
      </c>
      <c r="R802" s="31">
        <v>14.434101983145984</v>
      </c>
    </row>
    <row r="803" spans="2:18" x14ac:dyDescent="0.35">
      <c r="B803" s="28">
        <v>796</v>
      </c>
      <c r="C803" s="29">
        <v>1</v>
      </c>
      <c r="D803" s="29">
        <v>1</v>
      </c>
      <c r="E803" s="29">
        <v>0</v>
      </c>
      <c r="F803" s="29">
        <v>0</v>
      </c>
      <c r="G803" s="29">
        <v>0</v>
      </c>
      <c r="H803" s="29">
        <v>1</v>
      </c>
      <c r="I803" s="29">
        <v>1</v>
      </c>
      <c r="J803" s="29">
        <v>1</v>
      </c>
      <c r="K803" s="30">
        <v>25.56464102095644</v>
      </c>
      <c r="L803" s="30">
        <v>21.251085708055449</v>
      </c>
      <c r="M803" s="30">
        <v>21.793981587355923</v>
      </c>
      <c r="N803" s="30">
        <v>18.374183410131828</v>
      </c>
      <c r="O803" s="30">
        <v>21.422713515275255</v>
      </c>
      <c r="P803" s="30">
        <v>30.075880693246258</v>
      </c>
      <c r="Q803" s="30">
        <v>17.59679405886137</v>
      </c>
      <c r="R803" s="31">
        <v>17.690486893268925</v>
      </c>
    </row>
    <row r="804" spans="2:18" x14ac:dyDescent="0.35">
      <c r="B804" s="28">
        <v>797</v>
      </c>
      <c r="C804" s="29">
        <v>1</v>
      </c>
      <c r="D804" s="29">
        <v>1</v>
      </c>
      <c r="E804" s="29">
        <v>1</v>
      </c>
      <c r="F804" s="29">
        <v>0</v>
      </c>
      <c r="G804" s="29">
        <v>0</v>
      </c>
      <c r="H804" s="29">
        <v>1</v>
      </c>
      <c r="I804" s="29">
        <v>1</v>
      </c>
      <c r="J804" s="29">
        <v>1</v>
      </c>
      <c r="K804" s="30">
        <v>28.216579871328506</v>
      </c>
      <c r="L804" s="30">
        <v>22.743282199683989</v>
      </c>
      <c r="M804" s="30">
        <v>26.463085733860648</v>
      </c>
      <c r="N804" s="30">
        <v>20.928757799267672</v>
      </c>
      <c r="O804" s="30">
        <v>22.657439530272836</v>
      </c>
      <c r="P804" s="30">
        <v>26.046202680446285</v>
      </c>
      <c r="Q804" s="30">
        <v>22.089800539710303</v>
      </c>
      <c r="R804" s="31">
        <v>22.642057786098878</v>
      </c>
    </row>
    <row r="805" spans="2:18" x14ac:dyDescent="0.35">
      <c r="B805" s="28">
        <v>798</v>
      </c>
      <c r="C805" s="29">
        <v>1</v>
      </c>
      <c r="D805" s="29">
        <v>1</v>
      </c>
      <c r="E805" s="29">
        <v>1</v>
      </c>
      <c r="F805" s="29">
        <v>0</v>
      </c>
      <c r="G805" s="29">
        <v>1</v>
      </c>
      <c r="H805" s="29">
        <v>1</v>
      </c>
      <c r="I805" s="29">
        <v>1</v>
      </c>
      <c r="J805" s="29">
        <v>0</v>
      </c>
      <c r="K805" s="30">
        <v>22.653396836512385</v>
      </c>
      <c r="L805" s="30">
        <v>20.869897020113541</v>
      </c>
      <c r="M805" s="30">
        <v>25.207562968916697</v>
      </c>
      <c r="N805" s="30">
        <v>20.732619561887049</v>
      </c>
      <c r="O805" s="30">
        <v>20.71185402504301</v>
      </c>
      <c r="P805" s="30">
        <v>25.302499992213765</v>
      </c>
      <c r="Q805" s="30">
        <v>20.05609411440247</v>
      </c>
      <c r="R805" s="31">
        <v>15.321243003388469</v>
      </c>
    </row>
    <row r="806" spans="2:18" x14ac:dyDescent="0.35">
      <c r="B806" s="28">
        <v>799</v>
      </c>
      <c r="C806" s="29">
        <v>0</v>
      </c>
      <c r="D806" s="29">
        <v>1</v>
      </c>
      <c r="E806" s="29">
        <v>1</v>
      </c>
      <c r="F806" s="29">
        <v>0</v>
      </c>
      <c r="G806" s="29">
        <v>0</v>
      </c>
      <c r="H806" s="29">
        <v>1</v>
      </c>
      <c r="I806" s="29">
        <v>1</v>
      </c>
      <c r="J806" s="29">
        <v>0</v>
      </c>
      <c r="K806" s="30">
        <v>22.672221286777386</v>
      </c>
      <c r="L806" s="30">
        <v>19.161329424828359</v>
      </c>
      <c r="M806" s="30">
        <v>25.994990646847672</v>
      </c>
      <c r="N806" s="30">
        <v>18.708088833619257</v>
      </c>
      <c r="O806" s="30">
        <v>21.922625440958093</v>
      </c>
      <c r="P806" s="30">
        <v>23.454058923043206</v>
      </c>
      <c r="Q806" s="30">
        <v>19.906791895193681</v>
      </c>
      <c r="R806" s="31">
        <v>15.920206392674633</v>
      </c>
    </row>
    <row r="807" spans="2:18" x14ac:dyDescent="0.35">
      <c r="B807" s="28">
        <v>800</v>
      </c>
      <c r="C807" s="29">
        <v>0</v>
      </c>
      <c r="D807" s="29">
        <v>0</v>
      </c>
      <c r="E807" s="29">
        <v>1</v>
      </c>
      <c r="F807" s="29">
        <v>0</v>
      </c>
      <c r="G807" s="29">
        <v>0</v>
      </c>
      <c r="H807" s="29">
        <v>1</v>
      </c>
      <c r="I807" s="29">
        <v>1</v>
      </c>
      <c r="J807" s="29">
        <v>0</v>
      </c>
      <c r="K807" s="30">
        <v>25.664993123713078</v>
      </c>
      <c r="L807" s="30">
        <v>20.685351387984142</v>
      </c>
      <c r="M807" s="30">
        <v>26.802955067371727</v>
      </c>
      <c r="N807" s="30">
        <v>25.049811332563706</v>
      </c>
      <c r="O807" s="30">
        <v>22.613258802886534</v>
      </c>
      <c r="P807" s="30">
        <v>28.646979872540477</v>
      </c>
      <c r="Q807" s="30">
        <v>22.064806461312546</v>
      </c>
      <c r="R807" s="31">
        <v>13.601354820863332</v>
      </c>
    </row>
    <row r="808" spans="2:18" x14ac:dyDescent="0.35">
      <c r="B808" s="28">
        <v>801</v>
      </c>
      <c r="C808" s="29">
        <v>1</v>
      </c>
      <c r="D808" s="29">
        <v>0</v>
      </c>
      <c r="E808" s="29">
        <v>1</v>
      </c>
      <c r="F808" s="29">
        <v>0</v>
      </c>
      <c r="G808" s="29">
        <v>0</v>
      </c>
      <c r="H808" s="29">
        <v>1</v>
      </c>
      <c r="I808" s="29">
        <v>1</v>
      </c>
      <c r="J808" s="29">
        <v>0</v>
      </c>
      <c r="K808" s="30">
        <v>28.481842212182528</v>
      </c>
      <c r="L808" s="30">
        <v>16.932497425447274</v>
      </c>
      <c r="M808" s="30">
        <v>28.45285532057461</v>
      </c>
      <c r="N808" s="30">
        <v>19.09887038877406</v>
      </c>
      <c r="O808" s="30">
        <v>19.446255548885578</v>
      </c>
      <c r="P808" s="30">
        <v>26.262382431742342</v>
      </c>
      <c r="Q808" s="30">
        <v>20.940968459333096</v>
      </c>
      <c r="R808" s="31">
        <v>15.479253866783159</v>
      </c>
    </row>
    <row r="809" spans="2:18" x14ac:dyDescent="0.35">
      <c r="B809" s="28">
        <v>802</v>
      </c>
      <c r="C809" s="29">
        <v>0</v>
      </c>
      <c r="D809" s="29">
        <v>1</v>
      </c>
      <c r="E809" s="29">
        <v>0</v>
      </c>
      <c r="F809" s="29">
        <v>0</v>
      </c>
      <c r="G809" s="29">
        <v>0</v>
      </c>
      <c r="H809" s="29">
        <v>1</v>
      </c>
      <c r="I809" s="29">
        <v>1</v>
      </c>
      <c r="J809" s="29">
        <v>0</v>
      </c>
      <c r="K809" s="30">
        <v>25.447594624882832</v>
      </c>
      <c r="L809" s="30">
        <v>27.488650793889757</v>
      </c>
      <c r="M809" s="30">
        <v>23.013605406432315</v>
      </c>
      <c r="N809" s="30">
        <v>25.569759056178203</v>
      </c>
      <c r="O809" s="30">
        <v>23.124851635283708</v>
      </c>
      <c r="P809" s="30">
        <v>27.915054893179679</v>
      </c>
      <c r="Q809" s="30">
        <v>17.917355373925272</v>
      </c>
      <c r="R809" s="31">
        <v>14.633442649484726</v>
      </c>
    </row>
    <row r="810" spans="2:18" x14ac:dyDescent="0.35">
      <c r="B810" s="28">
        <v>803</v>
      </c>
      <c r="C810" s="29">
        <v>1</v>
      </c>
      <c r="D810" s="29">
        <v>1</v>
      </c>
      <c r="E810" s="29">
        <v>1</v>
      </c>
      <c r="F810" s="29">
        <v>0</v>
      </c>
      <c r="G810" s="29">
        <v>0</v>
      </c>
      <c r="H810" s="29">
        <v>1</v>
      </c>
      <c r="I810" s="29">
        <v>1</v>
      </c>
      <c r="J810" s="29">
        <v>0</v>
      </c>
      <c r="K810" s="30">
        <v>27.315301886274515</v>
      </c>
      <c r="L810" s="30">
        <v>23.879524131581878</v>
      </c>
      <c r="M810" s="30">
        <v>26.255954929269063</v>
      </c>
      <c r="N810" s="30">
        <v>26.82340251610438</v>
      </c>
      <c r="O810" s="30">
        <v>23.947532804522023</v>
      </c>
      <c r="P810" s="30">
        <v>26.835602182364898</v>
      </c>
      <c r="Q810" s="30">
        <v>22.802680970323976</v>
      </c>
      <c r="R810" s="31">
        <v>15.205091774914987</v>
      </c>
    </row>
    <row r="811" spans="2:18" x14ac:dyDescent="0.35">
      <c r="B811" s="28">
        <v>804</v>
      </c>
      <c r="C811" s="29">
        <v>1</v>
      </c>
      <c r="D811" s="29">
        <v>1</v>
      </c>
      <c r="E811" s="29">
        <v>1</v>
      </c>
      <c r="F811" s="29">
        <v>1</v>
      </c>
      <c r="G811" s="29">
        <v>0</v>
      </c>
      <c r="H811" s="29">
        <v>1</v>
      </c>
      <c r="I811" s="29">
        <v>1</v>
      </c>
      <c r="J811" s="29">
        <v>1</v>
      </c>
      <c r="K811" s="30">
        <v>20.482216778644705</v>
      </c>
      <c r="L811" s="30">
        <v>22.10715541148889</v>
      </c>
      <c r="M811" s="30">
        <v>23.787504113690634</v>
      </c>
      <c r="N811" s="30">
        <v>17.912946059839207</v>
      </c>
      <c r="O811" s="30">
        <v>20.993205446727877</v>
      </c>
      <c r="P811" s="30">
        <v>28.234985190478952</v>
      </c>
      <c r="Q811" s="30">
        <v>19.577751864599797</v>
      </c>
      <c r="R811" s="31">
        <v>22.735149825793147</v>
      </c>
    </row>
    <row r="812" spans="2:18" x14ac:dyDescent="0.35">
      <c r="B812" s="28">
        <v>805</v>
      </c>
      <c r="C812" s="29">
        <v>1</v>
      </c>
      <c r="D812" s="29">
        <v>1</v>
      </c>
      <c r="E812" s="29">
        <v>1</v>
      </c>
      <c r="F812" s="29">
        <v>0</v>
      </c>
      <c r="G812" s="29">
        <v>0</v>
      </c>
      <c r="H812" s="29">
        <v>1</v>
      </c>
      <c r="I812" s="29">
        <v>1</v>
      </c>
      <c r="J812" s="29">
        <v>0</v>
      </c>
      <c r="K812" s="30">
        <v>29.022456689537776</v>
      </c>
      <c r="L812" s="30">
        <v>22.788741911274808</v>
      </c>
      <c r="M812" s="30">
        <v>26.876562916144852</v>
      </c>
      <c r="N812" s="30">
        <v>24.143850023889556</v>
      </c>
      <c r="O812" s="30">
        <v>22.487609146829094</v>
      </c>
      <c r="P812" s="30">
        <v>24.580646972734051</v>
      </c>
      <c r="Q812" s="30">
        <v>20.122076527204676</v>
      </c>
      <c r="R812" s="31">
        <v>15.490830084477162</v>
      </c>
    </row>
    <row r="813" spans="2:18" x14ac:dyDescent="0.35">
      <c r="B813" s="28">
        <v>806</v>
      </c>
      <c r="C813" s="29">
        <v>1</v>
      </c>
      <c r="D813" s="29">
        <v>0</v>
      </c>
      <c r="E813" s="29">
        <v>0</v>
      </c>
      <c r="F813" s="29">
        <v>0</v>
      </c>
      <c r="G813" s="29">
        <v>0</v>
      </c>
      <c r="H813" s="29">
        <v>1</v>
      </c>
      <c r="I813" s="29">
        <v>1</v>
      </c>
      <c r="J813" s="29">
        <v>0</v>
      </c>
      <c r="K813" s="30">
        <v>27.689975051013224</v>
      </c>
      <c r="L813" s="30">
        <v>19.716090100235387</v>
      </c>
      <c r="M813" s="30">
        <v>24.486018179340043</v>
      </c>
      <c r="N813" s="30">
        <v>23.977522675573674</v>
      </c>
      <c r="O813" s="30">
        <v>22.273117239523184</v>
      </c>
      <c r="P813" s="30">
        <v>25.62934704856735</v>
      </c>
      <c r="Q813" s="30">
        <v>18.149378021540986</v>
      </c>
      <c r="R813" s="31">
        <v>17.075626700073258</v>
      </c>
    </row>
    <row r="814" spans="2:18" x14ac:dyDescent="0.35">
      <c r="B814" s="28">
        <v>807</v>
      </c>
      <c r="C814" s="29">
        <v>1</v>
      </c>
      <c r="D814" s="29">
        <v>0</v>
      </c>
      <c r="E814" s="29">
        <v>0</v>
      </c>
      <c r="F814" s="29">
        <v>0</v>
      </c>
      <c r="G814" s="29">
        <v>0</v>
      </c>
      <c r="H814" s="29">
        <v>1</v>
      </c>
      <c r="I814" s="29">
        <v>1</v>
      </c>
      <c r="J814" s="29">
        <v>1</v>
      </c>
      <c r="K814" s="30">
        <v>22.612816451243489</v>
      </c>
      <c r="L814" s="30">
        <v>21.62848205506463</v>
      </c>
      <c r="M814" s="30">
        <v>22.276145823952927</v>
      </c>
      <c r="N814" s="30">
        <v>22.472621296861838</v>
      </c>
      <c r="O814" s="30">
        <v>21.909228839196746</v>
      </c>
      <c r="P814" s="30">
        <v>28.68825555273586</v>
      </c>
      <c r="Q814" s="30">
        <v>18.977096724755409</v>
      </c>
      <c r="R814" s="31">
        <v>17.886895469943923</v>
      </c>
    </row>
    <row r="815" spans="2:18" x14ac:dyDescent="0.35">
      <c r="B815" s="28">
        <v>808</v>
      </c>
      <c r="C815" s="29">
        <v>1</v>
      </c>
      <c r="D815" s="29">
        <v>1</v>
      </c>
      <c r="E815" s="29">
        <v>1</v>
      </c>
      <c r="F815" s="29">
        <v>0</v>
      </c>
      <c r="G815" s="29">
        <v>0</v>
      </c>
      <c r="H815" s="29">
        <v>1</v>
      </c>
      <c r="I815" s="29">
        <v>0</v>
      </c>
      <c r="J815" s="29">
        <v>0</v>
      </c>
      <c r="K815" s="30">
        <v>27.084887984681512</v>
      </c>
      <c r="L815" s="30">
        <v>24.290829747104546</v>
      </c>
      <c r="M815" s="30">
        <v>24.701669443374541</v>
      </c>
      <c r="N815" s="30">
        <v>25.826227904615159</v>
      </c>
      <c r="O815" s="30">
        <v>21.271029103949026</v>
      </c>
      <c r="P815" s="30">
        <v>24.057286735965317</v>
      </c>
      <c r="Q815" s="30">
        <v>15.582959122200744</v>
      </c>
      <c r="R815" s="31">
        <v>13.771981902515646</v>
      </c>
    </row>
    <row r="816" spans="2:18" x14ac:dyDescent="0.35">
      <c r="B816" s="28">
        <v>809</v>
      </c>
      <c r="C816" s="29">
        <v>1</v>
      </c>
      <c r="D816" s="29">
        <v>0</v>
      </c>
      <c r="E816" s="29">
        <v>0</v>
      </c>
      <c r="F816" s="29">
        <v>0</v>
      </c>
      <c r="G816" s="29">
        <v>0</v>
      </c>
      <c r="H816" s="29">
        <v>1</v>
      </c>
      <c r="I816" s="29">
        <v>1</v>
      </c>
      <c r="J816" s="29">
        <v>0</v>
      </c>
      <c r="K816" s="30">
        <v>28.734935114313746</v>
      </c>
      <c r="L816" s="30">
        <v>19.184076034305686</v>
      </c>
      <c r="M816" s="30">
        <v>20.182099450338512</v>
      </c>
      <c r="N816" s="30">
        <v>22.360702100463186</v>
      </c>
      <c r="O816" s="30">
        <v>22.181002134010008</v>
      </c>
      <c r="P816" s="30">
        <v>24.543287686715562</v>
      </c>
      <c r="Q816" s="30">
        <v>19.125940224033663</v>
      </c>
      <c r="R816" s="31">
        <v>15.874722993655908</v>
      </c>
    </row>
    <row r="817" spans="2:18" x14ac:dyDescent="0.35">
      <c r="B817" s="28">
        <v>810</v>
      </c>
      <c r="C817" s="29">
        <v>1</v>
      </c>
      <c r="D817" s="29">
        <v>1</v>
      </c>
      <c r="E817" s="29">
        <v>1</v>
      </c>
      <c r="F817" s="29">
        <v>0</v>
      </c>
      <c r="G817" s="29">
        <v>0</v>
      </c>
      <c r="H817" s="29">
        <v>1</v>
      </c>
      <c r="I817" s="29">
        <v>1</v>
      </c>
      <c r="J817" s="29">
        <v>1</v>
      </c>
      <c r="K817" s="30">
        <v>27.341059489436919</v>
      </c>
      <c r="L817" s="30">
        <v>19.709040371896521</v>
      </c>
      <c r="M817" s="30">
        <v>24.941095352271319</v>
      </c>
      <c r="N817" s="30">
        <v>23.108568366181089</v>
      </c>
      <c r="O817" s="30">
        <v>21.471360848286089</v>
      </c>
      <c r="P817" s="30">
        <v>24.126956019333054</v>
      </c>
      <c r="Q817" s="30">
        <v>20.298409664894596</v>
      </c>
      <c r="R817" s="31">
        <v>15.120299531866973</v>
      </c>
    </row>
    <row r="818" spans="2:18" x14ac:dyDescent="0.35">
      <c r="B818" s="28">
        <v>811</v>
      </c>
      <c r="C818" s="29">
        <v>1</v>
      </c>
      <c r="D818" s="29">
        <v>0</v>
      </c>
      <c r="E818" s="29">
        <v>1</v>
      </c>
      <c r="F818" s="29">
        <v>1</v>
      </c>
      <c r="G818" s="29">
        <v>1</v>
      </c>
      <c r="H818" s="29">
        <v>1</v>
      </c>
      <c r="I818" s="29">
        <v>1</v>
      </c>
      <c r="J818" s="29">
        <v>0</v>
      </c>
      <c r="K818" s="30">
        <v>29.00085557244541</v>
      </c>
      <c r="L818" s="30">
        <v>22.281249545439678</v>
      </c>
      <c r="M818" s="30">
        <v>25.047099298199118</v>
      </c>
      <c r="N818" s="30">
        <v>19.427405281533851</v>
      </c>
      <c r="O818" s="30">
        <v>22.211366369135369</v>
      </c>
      <c r="P818" s="30">
        <v>30.893961985579963</v>
      </c>
      <c r="Q818" s="30">
        <v>20.772114129729001</v>
      </c>
      <c r="R818" s="31">
        <v>16.161968660785192</v>
      </c>
    </row>
    <row r="819" spans="2:18" x14ac:dyDescent="0.35">
      <c r="B819" s="28">
        <v>812</v>
      </c>
      <c r="C819" s="29">
        <v>1</v>
      </c>
      <c r="D819" s="29">
        <v>0</v>
      </c>
      <c r="E819" s="29">
        <v>1</v>
      </c>
      <c r="F819" s="29">
        <v>0</v>
      </c>
      <c r="G819" s="29">
        <v>0</v>
      </c>
      <c r="H819" s="29">
        <v>1</v>
      </c>
      <c r="I819" s="29">
        <v>1</v>
      </c>
      <c r="J819" s="29">
        <v>0</v>
      </c>
      <c r="K819" s="30">
        <v>26.992099099277691</v>
      </c>
      <c r="L819" s="30">
        <v>19.786409782253376</v>
      </c>
      <c r="M819" s="30">
        <v>24.401692266314754</v>
      </c>
      <c r="N819" s="30">
        <v>25.009564236587725</v>
      </c>
      <c r="O819" s="30">
        <v>22.042243929216379</v>
      </c>
      <c r="P819" s="30">
        <v>25.617424316539491</v>
      </c>
      <c r="Q819" s="30">
        <v>19.640181601596183</v>
      </c>
      <c r="R819" s="31">
        <v>15.085269611799218</v>
      </c>
    </row>
    <row r="820" spans="2:18" x14ac:dyDescent="0.35">
      <c r="B820" s="28">
        <v>813</v>
      </c>
      <c r="C820" s="29">
        <v>1</v>
      </c>
      <c r="D820" s="29">
        <v>0</v>
      </c>
      <c r="E820" s="29">
        <v>1</v>
      </c>
      <c r="F820" s="29">
        <v>0</v>
      </c>
      <c r="G820" s="29">
        <v>0</v>
      </c>
      <c r="H820" s="29">
        <v>1</v>
      </c>
      <c r="I820" s="29">
        <v>1</v>
      </c>
      <c r="J820" s="29">
        <v>0</v>
      </c>
      <c r="K820" s="30">
        <v>23.562138197934736</v>
      </c>
      <c r="L820" s="30">
        <v>21.268661148624169</v>
      </c>
      <c r="M820" s="30">
        <v>24.011882550550702</v>
      </c>
      <c r="N820" s="30">
        <v>27.501868445022094</v>
      </c>
      <c r="O820" s="30">
        <v>23.642501915705513</v>
      </c>
      <c r="P820" s="30">
        <v>26.194198721084547</v>
      </c>
      <c r="Q820" s="30">
        <v>17.967468992987044</v>
      </c>
      <c r="R820" s="31">
        <v>14.415030756801178</v>
      </c>
    </row>
    <row r="821" spans="2:18" x14ac:dyDescent="0.35">
      <c r="B821" s="28">
        <v>814</v>
      </c>
      <c r="C821" s="29">
        <v>0</v>
      </c>
      <c r="D821" s="29">
        <v>0</v>
      </c>
      <c r="E821" s="29">
        <v>1</v>
      </c>
      <c r="F821" s="29">
        <v>1</v>
      </c>
      <c r="G821" s="29">
        <v>0</v>
      </c>
      <c r="H821" s="29">
        <v>0</v>
      </c>
      <c r="I821" s="29">
        <v>1</v>
      </c>
      <c r="J821" s="29">
        <v>0</v>
      </c>
      <c r="K821" s="30">
        <v>24.005383723866743</v>
      </c>
      <c r="L821" s="30">
        <v>18.535608960814365</v>
      </c>
      <c r="M821" s="30">
        <v>24.512640689140319</v>
      </c>
      <c r="N821" s="30">
        <v>19.08247463726206</v>
      </c>
      <c r="O821" s="30">
        <v>23.367508642738066</v>
      </c>
      <c r="P821" s="30">
        <v>13.235128827161784</v>
      </c>
      <c r="Q821" s="30">
        <v>15.17517682767868</v>
      </c>
      <c r="R821" s="31">
        <v>15.78441257686459</v>
      </c>
    </row>
    <row r="822" spans="2:18" x14ac:dyDescent="0.35">
      <c r="B822" s="28">
        <v>815</v>
      </c>
      <c r="C822" s="29">
        <v>1</v>
      </c>
      <c r="D822" s="29">
        <v>0</v>
      </c>
      <c r="E822" s="29">
        <v>0</v>
      </c>
      <c r="F822" s="29">
        <v>1</v>
      </c>
      <c r="G822" s="29">
        <v>0</v>
      </c>
      <c r="H822" s="29">
        <v>1</v>
      </c>
      <c r="I822" s="29">
        <v>1</v>
      </c>
      <c r="J822" s="29">
        <v>1</v>
      </c>
      <c r="K822" s="30">
        <v>29.942388424910604</v>
      </c>
      <c r="L822" s="30">
        <v>21.213080608270989</v>
      </c>
      <c r="M822" s="30">
        <v>22.837108985774311</v>
      </c>
      <c r="N822" s="30">
        <v>16.558112596779658</v>
      </c>
      <c r="O822" s="30">
        <v>21.354886211326807</v>
      </c>
      <c r="P822" s="30">
        <v>27.569731889287151</v>
      </c>
      <c r="Q822" s="30">
        <v>19.232359568719954</v>
      </c>
      <c r="R822" s="31">
        <v>20.177184986078206</v>
      </c>
    </row>
    <row r="823" spans="2:18" x14ac:dyDescent="0.35">
      <c r="B823" s="28">
        <v>816</v>
      </c>
      <c r="C823" s="29">
        <v>0</v>
      </c>
      <c r="D823" s="29">
        <v>0</v>
      </c>
      <c r="E823" s="29">
        <v>1</v>
      </c>
      <c r="F823" s="29">
        <v>0</v>
      </c>
      <c r="G823" s="29">
        <v>0</v>
      </c>
      <c r="H823" s="29">
        <v>1</v>
      </c>
      <c r="I823" s="29">
        <v>1</v>
      </c>
      <c r="J823" s="29">
        <v>0</v>
      </c>
      <c r="K823" s="30">
        <v>20.012289179353079</v>
      </c>
      <c r="L823" s="30">
        <v>22.386844003034163</v>
      </c>
      <c r="M823" s="30">
        <v>25.095920893993689</v>
      </c>
      <c r="N823" s="30">
        <v>18.806247840641241</v>
      </c>
      <c r="O823" s="30">
        <v>22.728903967148348</v>
      </c>
      <c r="P823" s="30">
        <v>24.427260613753699</v>
      </c>
      <c r="Q823" s="30">
        <v>20.013750852516761</v>
      </c>
      <c r="R823" s="31">
        <v>13.674009642274253</v>
      </c>
    </row>
    <row r="824" spans="2:18" x14ac:dyDescent="0.35">
      <c r="B824" s="28">
        <v>817</v>
      </c>
      <c r="C824" s="29">
        <v>1</v>
      </c>
      <c r="D824" s="29">
        <v>1</v>
      </c>
      <c r="E824" s="29">
        <v>1</v>
      </c>
      <c r="F824" s="29">
        <v>0</v>
      </c>
      <c r="G824" s="29">
        <v>0</v>
      </c>
      <c r="H824" s="29">
        <v>1</v>
      </c>
      <c r="I824" s="29">
        <v>1</v>
      </c>
      <c r="J824" s="29">
        <v>0</v>
      </c>
      <c r="K824" s="30">
        <v>28.727357791129624</v>
      </c>
      <c r="L824" s="30">
        <v>22.200914100364791</v>
      </c>
      <c r="M824" s="30">
        <v>23.480160905379321</v>
      </c>
      <c r="N824" s="30">
        <v>22.138479737484012</v>
      </c>
      <c r="O824" s="30">
        <v>23.183743978356894</v>
      </c>
      <c r="P824" s="30">
        <v>28.790288911779445</v>
      </c>
      <c r="Q824" s="30">
        <v>21.708196836611094</v>
      </c>
      <c r="R824" s="31">
        <v>15.614074077768336</v>
      </c>
    </row>
    <row r="825" spans="2:18" x14ac:dyDescent="0.35">
      <c r="B825" s="28">
        <v>818</v>
      </c>
      <c r="C825" s="29">
        <v>0</v>
      </c>
      <c r="D825" s="29">
        <v>0</v>
      </c>
      <c r="E825" s="29">
        <v>1</v>
      </c>
      <c r="F825" s="29">
        <v>0</v>
      </c>
      <c r="G825" s="29">
        <v>0</v>
      </c>
      <c r="H825" s="29">
        <v>1</v>
      </c>
      <c r="I825" s="29">
        <v>1</v>
      </c>
      <c r="J825" s="29">
        <v>0</v>
      </c>
      <c r="K825" s="30">
        <v>21.346510089276968</v>
      </c>
      <c r="L825" s="30">
        <v>20.487943948657723</v>
      </c>
      <c r="M825" s="30">
        <v>25.886236347368271</v>
      </c>
      <c r="N825" s="30">
        <v>24.324175520269222</v>
      </c>
      <c r="O825" s="30">
        <v>22.758197977143549</v>
      </c>
      <c r="P825" s="30">
        <v>24.554873278429287</v>
      </c>
      <c r="Q825" s="30">
        <v>21.152700737439915</v>
      </c>
      <c r="R825" s="31">
        <v>14.823723956732753</v>
      </c>
    </row>
    <row r="826" spans="2:18" x14ac:dyDescent="0.35">
      <c r="B826" s="28">
        <v>819</v>
      </c>
      <c r="C826" s="29">
        <v>1</v>
      </c>
      <c r="D826" s="29">
        <v>0</v>
      </c>
      <c r="E826" s="29">
        <v>1</v>
      </c>
      <c r="F826" s="29">
        <v>0</v>
      </c>
      <c r="G826" s="29">
        <v>1</v>
      </c>
      <c r="H826" s="29">
        <v>0</v>
      </c>
      <c r="I826" s="29">
        <v>1</v>
      </c>
      <c r="J826" s="29">
        <v>0</v>
      </c>
      <c r="K826" s="30">
        <v>26.879850399394261</v>
      </c>
      <c r="L826" s="30">
        <v>21.629223873374468</v>
      </c>
      <c r="M826" s="30">
        <v>22.956576447140478</v>
      </c>
      <c r="N826" s="30">
        <v>25.093980622090051</v>
      </c>
      <c r="O826" s="30">
        <v>25.686947679849684</v>
      </c>
      <c r="P826" s="30">
        <v>23.112654762289065</v>
      </c>
      <c r="Q826" s="30">
        <v>18.513359585728661</v>
      </c>
      <c r="R826" s="31">
        <v>14.532782838004328</v>
      </c>
    </row>
    <row r="827" spans="2:18" x14ac:dyDescent="0.35">
      <c r="B827" s="28">
        <v>820</v>
      </c>
      <c r="C827" s="29">
        <v>1</v>
      </c>
      <c r="D827" s="29">
        <v>1</v>
      </c>
      <c r="E827" s="29">
        <v>1</v>
      </c>
      <c r="F827" s="29">
        <v>0</v>
      </c>
      <c r="G827" s="29">
        <v>0</v>
      </c>
      <c r="H827" s="29">
        <v>1</v>
      </c>
      <c r="I827" s="29">
        <v>1</v>
      </c>
      <c r="J827" s="29">
        <v>1</v>
      </c>
      <c r="K827" s="30">
        <v>26.846576525186837</v>
      </c>
      <c r="L827" s="30">
        <v>23.864192521839307</v>
      </c>
      <c r="M827" s="30">
        <v>30.029774049835261</v>
      </c>
      <c r="N827" s="30">
        <v>23.417096509279652</v>
      </c>
      <c r="O827" s="30">
        <v>23.753670809806465</v>
      </c>
      <c r="P827" s="30">
        <v>25.118457269085212</v>
      </c>
      <c r="Q827" s="30">
        <v>18.784288596610434</v>
      </c>
      <c r="R827" s="31">
        <v>21.609837334973914</v>
      </c>
    </row>
    <row r="828" spans="2:18" x14ac:dyDescent="0.35">
      <c r="B828" s="28">
        <v>821</v>
      </c>
      <c r="C828" s="29">
        <v>1</v>
      </c>
      <c r="D828" s="29">
        <v>1</v>
      </c>
      <c r="E828" s="29">
        <v>1</v>
      </c>
      <c r="F828" s="29">
        <v>0</v>
      </c>
      <c r="G828" s="29">
        <v>0</v>
      </c>
      <c r="H828" s="29">
        <v>1</v>
      </c>
      <c r="I828" s="29">
        <v>1</v>
      </c>
      <c r="J828" s="29">
        <v>0</v>
      </c>
      <c r="K828" s="30">
        <v>29.118970384827982</v>
      </c>
      <c r="L828" s="30">
        <v>24.600590686790078</v>
      </c>
      <c r="M828" s="30">
        <v>26.003554359189419</v>
      </c>
      <c r="N828" s="30">
        <v>25.823285430077966</v>
      </c>
      <c r="O828" s="30">
        <v>23.801483882469466</v>
      </c>
      <c r="P828" s="30">
        <v>29.116433084778262</v>
      </c>
      <c r="Q828" s="30">
        <v>20.18374478706124</v>
      </c>
      <c r="R828" s="31">
        <v>15.269701497829795</v>
      </c>
    </row>
    <row r="829" spans="2:18" x14ac:dyDescent="0.35">
      <c r="B829" s="28">
        <v>822</v>
      </c>
      <c r="C829" s="29">
        <v>0</v>
      </c>
      <c r="D829" s="29">
        <v>0</v>
      </c>
      <c r="E829" s="29">
        <v>1</v>
      </c>
      <c r="F829" s="29">
        <v>0</v>
      </c>
      <c r="G829" s="29">
        <v>0</v>
      </c>
      <c r="H829" s="29">
        <v>1</v>
      </c>
      <c r="I829" s="29">
        <v>1</v>
      </c>
      <c r="J829" s="29">
        <v>0</v>
      </c>
      <c r="K829" s="30">
        <v>23.490479884908563</v>
      </c>
      <c r="L829" s="30">
        <v>20.417717264295746</v>
      </c>
      <c r="M829" s="30">
        <v>28.262875636167117</v>
      </c>
      <c r="N829" s="30">
        <v>25.112229028252266</v>
      </c>
      <c r="O829" s="30">
        <v>19.347488780658892</v>
      </c>
      <c r="P829" s="30">
        <v>26.548112846179336</v>
      </c>
      <c r="Q829" s="30">
        <v>20.119989000779739</v>
      </c>
      <c r="R829" s="31">
        <v>15.677499745416579</v>
      </c>
    </row>
    <row r="830" spans="2:18" x14ac:dyDescent="0.35">
      <c r="B830" s="28">
        <v>823</v>
      </c>
      <c r="C830" s="29">
        <v>1</v>
      </c>
      <c r="D830" s="29">
        <v>1</v>
      </c>
      <c r="E830" s="29">
        <v>1</v>
      </c>
      <c r="F830" s="29">
        <v>0</v>
      </c>
      <c r="G830" s="29">
        <v>0</v>
      </c>
      <c r="H830" s="29">
        <v>1</v>
      </c>
      <c r="I830" s="29">
        <v>1</v>
      </c>
      <c r="J830" s="29">
        <v>1</v>
      </c>
      <c r="K830" s="30">
        <v>27.235450555892484</v>
      </c>
      <c r="L830" s="30">
        <v>22.397037975584663</v>
      </c>
      <c r="M830" s="30">
        <v>27.662695173503387</v>
      </c>
      <c r="N830" s="30">
        <v>22.52954069598735</v>
      </c>
      <c r="O830" s="30">
        <v>21.367651211003757</v>
      </c>
      <c r="P830" s="30">
        <v>26.711644530131849</v>
      </c>
      <c r="Q830" s="30">
        <v>17.940974656470175</v>
      </c>
      <c r="R830" s="31">
        <v>22.869656020723408</v>
      </c>
    </row>
    <row r="831" spans="2:18" x14ac:dyDescent="0.35">
      <c r="B831" s="28">
        <v>824</v>
      </c>
      <c r="C831" s="29">
        <v>1</v>
      </c>
      <c r="D831" s="29">
        <v>1</v>
      </c>
      <c r="E831" s="29">
        <v>1</v>
      </c>
      <c r="F831" s="29">
        <v>0</v>
      </c>
      <c r="G831" s="29">
        <v>0</v>
      </c>
      <c r="H831" s="29">
        <v>1</v>
      </c>
      <c r="I831" s="29">
        <v>1</v>
      </c>
      <c r="J831" s="29">
        <v>1</v>
      </c>
      <c r="K831" s="30">
        <v>26.288655281194128</v>
      </c>
      <c r="L831" s="30">
        <v>19.658864419766093</v>
      </c>
      <c r="M831" s="30">
        <v>27.781241631459814</v>
      </c>
      <c r="N831" s="30">
        <v>15.147421440570916</v>
      </c>
      <c r="O831" s="30">
        <v>22.76610817907715</v>
      </c>
      <c r="P831" s="30">
        <v>22.00536798706608</v>
      </c>
      <c r="Q831" s="30">
        <v>19.845084356709055</v>
      </c>
      <c r="R831" s="31">
        <v>17.431326790960064</v>
      </c>
    </row>
    <row r="832" spans="2:18" x14ac:dyDescent="0.35">
      <c r="B832" s="28">
        <v>825</v>
      </c>
      <c r="C832" s="29">
        <v>1</v>
      </c>
      <c r="D832" s="29">
        <v>0</v>
      </c>
      <c r="E832" s="29">
        <v>1</v>
      </c>
      <c r="F832" s="29">
        <v>0</v>
      </c>
      <c r="G832" s="29">
        <v>0</v>
      </c>
      <c r="H832" s="29">
        <v>1</v>
      </c>
      <c r="I832" s="29">
        <v>1</v>
      </c>
      <c r="J832" s="29">
        <v>1</v>
      </c>
      <c r="K832" s="30">
        <v>25.746002589854164</v>
      </c>
      <c r="L832" s="30">
        <v>21.243018562733045</v>
      </c>
      <c r="M832" s="30">
        <v>25.036022260078155</v>
      </c>
      <c r="N832" s="30">
        <v>17.208414738648116</v>
      </c>
      <c r="O832" s="30">
        <v>26.864131403491911</v>
      </c>
      <c r="P832" s="30">
        <v>26.112174028763164</v>
      </c>
      <c r="Q832" s="30">
        <v>21.524887458221929</v>
      </c>
      <c r="R832" s="31">
        <v>21.07487124809888</v>
      </c>
    </row>
    <row r="833" spans="2:18" x14ac:dyDescent="0.35">
      <c r="B833" s="28">
        <v>826</v>
      </c>
      <c r="C833" s="29">
        <v>1</v>
      </c>
      <c r="D833" s="29">
        <v>0</v>
      </c>
      <c r="E833" s="29">
        <v>1</v>
      </c>
      <c r="F833" s="29">
        <v>0</v>
      </c>
      <c r="G833" s="29">
        <v>0</v>
      </c>
      <c r="H833" s="29">
        <v>1</v>
      </c>
      <c r="I833" s="29">
        <v>1</v>
      </c>
      <c r="J833" s="29">
        <v>0</v>
      </c>
      <c r="K833" s="30">
        <v>26.820979814416408</v>
      </c>
      <c r="L833" s="30">
        <v>20.546731633534556</v>
      </c>
      <c r="M833" s="30">
        <v>26.895697242802019</v>
      </c>
      <c r="N833" s="30">
        <v>21.07248265133471</v>
      </c>
      <c r="O833" s="30">
        <v>23.881132467782617</v>
      </c>
      <c r="P833" s="30">
        <v>23.883636977654241</v>
      </c>
      <c r="Q833" s="30">
        <v>21.053203606123859</v>
      </c>
      <c r="R833" s="31">
        <v>13.656153812784911</v>
      </c>
    </row>
    <row r="834" spans="2:18" x14ac:dyDescent="0.35">
      <c r="B834" s="28">
        <v>827</v>
      </c>
      <c r="C834" s="29">
        <v>1</v>
      </c>
      <c r="D834" s="29">
        <v>0</v>
      </c>
      <c r="E834" s="29">
        <v>1</v>
      </c>
      <c r="F834" s="29">
        <v>0</v>
      </c>
      <c r="G834" s="29">
        <v>0</v>
      </c>
      <c r="H834" s="29">
        <v>1</v>
      </c>
      <c r="I834" s="29">
        <v>1</v>
      </c>
      <c r="J834" s="29">
        <v>0</v>
      </c>
      <c r="K834" s="30">
        <v>28.003275431282042</v>
      </c>
      <c r="L834" s="30">
        <v>21.003586893321827</v>
      </c>
      <c r="M834" s="30">
        <v>26.828084794000453</v>
      </c>
      <c r="N834" s="30">
        <v>14.030019161276449</v>
      </c>
      <c r="O834" s="30">
        <v>23.11362655481387</v>
      </c>
      <c r="P834" s="30">
        <v>24.696974172062138</v>
      </c>
      <c r="Q834" s="30">
        <v>20.892879304178713</v>
      </c>
      <c r="R834" s="31">
        <v>14.782583409736677</v>
      </c>
    </row>
    <row r="835" spans="2:18" x14ac:dyDescent="0.35">
      <c r="B835" s="28">
        <v>828</v>
      </c>
      <c r="C835" s="29">
        <v>1</v>
      </c>
      <c r="D835" s="29">
        <v>0</v>
      </c>
      <c r="E835" s="29">
        <v>0</v>
      </c>
      <c r="F835" s="29">
        <v>0</v>
      </c>
      <c r="G835" s="29">
        <v>0</v>
      </c>
      <c r="H835" s="29">
        <v>1</v>
      </c>
      <c r="I835" s="29">
        <v>1</v>
      </c>
      <c r="J835" s="29">
        <v>0</v>
      </c>
      <c r="K835" s="30">
        <v>28.080121217041771</v>
      </c>
      <c r="L835" s="30">
        <v>20.907086988369276</v>
      </c>
      <c r="M835" s="30">
        <v>21.447081155912617</v>
      </c>
      <c r="N835" s="30">
        <v>24.784518158638587</v>
      </c>
      <c r="O835" s="30">
        <v>23.009620653548332</v>
      </c>
      <c r="P835" s="30">
        <v>23.838857716685432</v>
      </c>
      <c r="Q835" s="30">
        <v>19.568144953251071</v>
      </c>
      <c r="R835" s="31">
        <v>14.503227298385688</v>
      </c>
    </row>
    <row r="836" spans="2:18" x14ac:dyDescent="0.35">
      <c r="B836" s="28">
        <v>829</v>
      </c>
      <c r="C836" s="29">
        <v>1</v>
      </c>
      <c r="D836" s="29">
        <v>0</v>
      </c>
      <c r="E836" s="29">
        <v>1</v>
      </c>
      <c r="F836" s="29">
        <v>0</v>
      </c>
      <c r="G836" s="29">
        <v>0</v>
      </c>
      <c r="H836" s="29">
        <v>1</v>
      </c>
      <c r="I836" s="29">
        <v>1</v>
      </c>
      <c r="J836" s="29">
        <v>1</v>
      </c>
      <c r="K836" s="30">
        <v>26.664359090659659</v>
      </c>
      <c r="L836" s="30">
        <v>19.833187615740233</v>
      </c>
      <c r="M836" s="30">
        <v>25.057838567602111</v>
      </c>
      <c r="N836" s="30">
        <v>24.784983540369396</v>
      </c>
      <c r="O836" s="30">
        <v>21.225656580297358</v>
      </c>
      <c r="P836" s="30">
        <v>22.958206009455679</v>
      </c>
      <c r="Q836" s="30">
        <v>18.674725731639754</v>
      </c>
      <c r="R836" s="31">
        <v>20.144235361802217</v>
      </c>
    </row>
    <row r="837" spans="2:18" x14ac:dyDescent="0.35">
      <c r="B837" s="28">
        <v>830</v>
      </c>
      <c r="C837" s="29">
        <v>1</v>
      </c>
      <c r="D837" s="29">
        <v>1</v>
      </c>
      <c r="E837" s="29">
        <v>1</v>
      </c>
      <c r="F837" s="29">
        <v>0</v>
      </c>
      <c r="G837" s="29">
        <v>0</v>
      </c>
      <c r="H837" s="29">
        <v>1</v>
      </c>
      <c r="I837" s="29">
        <v>1</v>
      </c>
      <c r="J837" s="29">
        <v>0</v>
      </c>
      <c r="K837" s="30">
        <v>25.458659329011358</v>
      </c>
      <c r="L837" s="30">
        <v>25.082929879909472</v>
      </c>
      <c r="M837" s="30">
        <v>27.119163613680946</v>
      </c>
      <c r="N837" s="30">
        <v>19.911612347729161</v>
      </c>
      <c r="O837" s="30">
        <v>22.204579996412832</v>
      </c>
      <c r="P837" s="30">
        <v>27.720840310030724</v>
      </c>
      <c r="Q837" s="30">
        <v>22.452054851716269</v>
      </c>
      <c r="R837" s="31">
        <v>13.650982938337339</v>
      </c>
    </row>
    <row r="838" spans="2:18" x14ac:dyDescent="0.35">
      <c r="B838" s="28">
        <v>831</v>
      </c>
      <c r="C838" s="29">
        <v>1</v>
      </c>
      <c r="D838" s="29">
        <v>0</v>
      </c>
      <c r="E838" s="29">
        <v>1</v>
      </c>
      <c r="F838" s="29">
        <v>0</v>
      </c>
      <c r="G838" s="29">
        <v>0</v>
      </c>
      <c r="H838" s="29">
        <v>1</v>
      </c>
      <c r="I838" s="29">
        <v>1</v>
      </c>
      <c r="J838" s="29">
        <v>0</v>
      </c>
      <c r="K838" s="30">
        <v>26.259071019819185</v>
      </c>
      <c r="L838" s="30">
        <v>21.046383596075614</v>
      </c>
      <c r="M838" s="30">
        <v>25.836667553857136</v>
      </c>
      <c r="N838" s="30">
        <v>22.918456689367297</v>
      </c>
      <c r="O838" s="30">
        <v>22.543174704862921</v>
      </c>
      <c r="P838" s="30">
        <v>26.07910295430327</v>
      </c>
      <c r="Q838" s="30">
        <v>18.695440601008194</v>
      </c>
      <c r="R838" s="31">
        <v>13.260369973855651</v>
      </c>
    </row>
    <row r="839" spans="2:18" x14ac:dyDescent="0.35">
      <c r="B839" s="28">
        <v>832</v>
      </c>
      <c r="C839" s="29">
        <v>1</v>
      </c>
      <c r="D839" s="29">
        <v>0</v>
      </c>
      <c r="E839" s="29">
        <v>0</v>
      </c>
      <c r="F839" s="29">
        <v>0</v>
      </c>
      <c r="G839" s="29">
        <v>0</v>
      </c>
      <c r="H839" s="29">
        <v>1</v>
      </c>
      <c r="I839" s="29">
        <v>1</v>
      </c>
      <c r="J839" s="29">
        <v>0</v>
      </c>
      <c r="K839" s="30">
        <v>28.18295845343512</v>
      </c>
      <c r="L839" s="30">
        <v>20.854354603527923</v>
      </c>
      <c r="M839" s="30">
        <v>24.27273205491564</v>
      </c>
      <c r="N839" s="30">
        <v>25.673987409344662</v>
      </c>
      <c r="O839" s="30">
        <v>23.417754528672372</v>
      </c>
      <c r="P839" s="30">
        <v>25.433641789570295</v>
      </c>
      <c r="Q839" s="30">
        <v>19.247122743615883</v>
      </c>
      <c r="R839" s="31">
        <v>15.102013791157459</v>
      </c>
    </row>
    <row r="840" spans="2:18" x14ac:dyDescent="0.35">
      <c r="B840" s="28">
        <v>833</v>
      </c>
      <c r="C840" s="29">
        <v>1</v>
      </c>
      <c r="D840" s="29">
        <v>0</v>
      </c>
      <c r="E840" s="29">
        <v>1</v>
      </c>
      <c r="F840" s="29">
        <v>0</v>
      </c>
      <c r="G840" s="29">
        <v>0</v>
      </c>
      <c r="H840" s="29">
        <v>1</v>
      </c>
      <c r="I840" s="29">
        <v>1</v>
      </c>
      <c r="J840" s="29">
        <v>1</v>
      </c>
      <c r="K840" s="30">
        <v>26.185635207442029</v>
      </c>
      <c r="L840" s="30">
        <v>21.589523136800757</v>
      </c>
      <c r="M840" s="30">
        <v>27.377900881346743</v>
      </c>
      <c r="N840" s="30">
        <v>16.579321703276811</v>
      </c>
      <c r="O840" s="30">
        <v>20.102485903719266</v>
      </c>
      <c r="P840" s="30">
        <v>26.918960219646234</v>
      </c>
      <c r="Q840" s="30">
        <v>20.024790148360545</v>
      </c>
      <c r="R840" s="31">
        <v>20.939439125816296</v>
      </c>
    </row>
    <row r="841" spans="2:18" x14ac:dyDescent="0.35">
      <c r="B841" s="28">
        <v>834</v>
      </c>
      <c r="C841" s="29">
        <v>1</v>
      </c>
      <c r="D841" s="29">
        <v>0</v>
      </c>
      <c r="E841" s="29">
        <v>0</v>
      </c>
      <c r="F841" s="29">
        <v>0</v>
      </c>
      <c r="G841" s="29">
        <v>0</v>
      </c>
      <c r="H841" s="29">
        <v>1</v>
      </c>
      <c r="I841" s="29">
        <v>1</v>
      </c>
      <c r="J841" s="29">
        <v>0</v>
      </c>
      <c r="K841" s="30">
        <v>28.724062416545092</v>
      </c>
      <c r="L841" s="30">
        <v>23.130340744703414</v>
      </c>
      <c r="M841" s="30">
        <v>27.433334461580163</v>
      </c>
      <c r="N841" s="30">
        <v>21.040068355917597</v>
      </c>
      <c r="O841" s="30">
        <v>21.657620051489534</v>
      </c>
      <c r="P841" s="30">
        <v>28.290733416694916</v>
      </c>
      <c r="Q841" s="30">
        <v>18.709084162080231</v>
      </c>
      <c r="R841" s="31">
        <v>15.644701229988176</v>
      </c>
    </row>
    <row r="842" spans="2:18" x14ac:dyDescent="0.35">
      <c r="B842" s="28">
        <v>835</v>
      </c>
      <c r="C842" s="29">
        <v>1</v>
      </c>
      <c r="D842" s="29">
        <v>1</v>
      </c>
      <c r="E842" s="29">
        <v>1</v>
      </c>
      <c r="F842" s="29">
        <v>0</v>
      </c>
      <c r="G842" s="29">
        <v>0</v>
      </c>
      <c r="H842" s="29">
        <v>1</v>
      </c>
      <c r="I842" s="29">
        <v>1</v>
      </c>
      <c r="J842" s="29">
        <v>0</v>
      </c>
      <c r="K842" s="30">
        <v>26.233567416915804</v>
      </c>
      <c r="L842" s="30">
        <v>20.635272688972258</v>
      </c>
      <c r="M842" s="30">
        <v>27.402402178408476</v>
      </c>
      <c r="N842" s="30">
        <v>20.378940192908729</v>
      </c>
      <c r="O842" s="30">
        <v>22.843270810303938</v>
      </c>
      <c r="P842" s="30">
        <v>23.016171834550239</v>
      </c>
      <c r="Q842" s="30">
        <v>17.071017286346141</v>
      </c>
      <c r="R842" s="31">
        <v>14.470013619509993</v>
      </c>
    </row>
    <row r="843" spans="2:18" x14ac:dyDescent="0.35">
      <c r="B843" s="28">
        <v>836</v>
      </c>
      <c r="C843" s="29">
        <v>1</v>
      </c>
      <c r="D843" s="29">
        <v>0</v>
      </c>
      <c r="E843" s="29">
        <v>1</v>
      </c>
      <c r="F843" s="29">
        <v>0</v>
      </c>
      <c r="G843" s="29">
        <v>0</v>
      </c>
      <c r="H843" s="29">
        <v>1</v>
      </c>
      <c r="I843" s="29">
        <v>1</v>
      </c>
      <c r="J843" s="29">
        <v>1</v>
      </c>
      <c r="K843" s="30">
        <v>25.204203734869736</v>
      </c>
      <c r="L843" s="30">
        <v>23.119224268541288</v>
      </c>
      <c r="M843" s="30">
        <v>27.412524419343654</v>
      </c>
      <c r="N843" s="30">
        <v>19.548882677639082</v>
      </c>
      <c r="O843" s="30">
        <v>21.854948859107122</v>
      </c>
      <c r="P843" s="30">
        <v>25.245775542683194</v>
      </c>
      <c r="Q843" s="30">
        <v>19.139117962039023</v>
      </c>
      <c r="R843" s="31">
        <v>20.491559979273102</v>
      </c>
    </row>
    <row r="844" spans="2:18" x14ac:dyDescent="0.35">
      <c r="B844" s="28">
        <v>837</v>
      </c>
      <c r="C844" s="29">
        <v>0</v>
      </c>
      <c r="D844" s="29">
        <v>0</v>
      </c>
      <c r="E844" s="29">
        <v>1</v>
      </c>
      <c r="F844" s="29">
        <v>0</v>
      </c>
      <c r="G844" s="29">
        <v>0</v>
      </c>
      <c r="H844" s="29">
        <v>1</v>
      </c>
      <c r="I844" s="29">
        <v>1</v>
      </c>
      <c r="J844" s="29">
        <v>0</v>
      </c>
      <c r="K844" s="30">
        <v>25.267216805834519</v>
      </c>
      <c r="L844" s="30">
        <v>20.063152408707595</v>
      </c>
      <c r="M844" s="30">
        <v>27.166804690525911</v>
      </c>
      <c r="N844" s="30">
        <v>25.607014611351342</v>
      </c>
      <c r="O844" s="30">
        <v>21.846666043666421</v>
      </c>
      <c r="P844" s="30">
        <v>26.098755263424877</v>
      </c>
      <c r="Q844" s="30">
        <v>20.844534459640364</v>
      </c>
      <c r="R844" s="31">
        <v>15.235748139059371</v>
      </c>
    </row>
    <row r="845" spans="2:18" x14ac:dyDescent="0.35">
      <c r="B845" s="28">
        <v>838</v>
      </c>
      <c r="C845" s="29">
        <v>0</v>
      </c>
      <c r="D845" s="29">
        <v>0</v>
      </c>
      <c r="E845" s="29">
        <v>1</v>
      </c>
      <c r="F845" s="29">
        <v>0</v>
      </c>
      <c r="G845" s="29">
        <v>0</v>
      </c>
      <c r="H845" s="29">
        <v>1</v>
      </c>
      <c r="I845" s="29">
        <v>1</v>
      </c>
      <c r="J845" s="29">
        <v>0</v>
      </c>
      <c r="K845" s="30">
        <v>23.943305140546464</v>
      </c>
      <c r="L845" s="30">
        <v>22.233306923160555</v>
      </c>
      <c r="M845" s="30">
        <v>25.133406557432625</v>
      </c>
      <c r="N845" s="30">
        <v>23.965459839019292</v>
      </c>
      <c r="O845" s="30">
        <v>22.327220966489847</v>
      </c>
      <c r="P845" s="30">
        <v>23.037609847962809</v>
      </c>
      <c r="Q845" s="30">
        <v>18.38254194800486</v>
      </c>
      <c r="R845" s="31">
        <v>13.232972953315564</v>
      </c>
    </row>
    <row r="846" spans="2:18" x14ac:dyDescent="0.35">
      <c r="B846" s="28">
        <v>839</v>
      </c>
      <c r="C846" s="29">
        <v>1</v>
      </c>
      <c r="D846" s="29">
        <v>1</v>
      </c>
      <c r="E846" s="29">
        <v>0</v>
      </c>
      <c r="F846" s="29">
        <v>0</v>
      </c>
      <c r="G846" s="29">
        <v>0</v>
      </c>
      <c r="H846" s="29">
        <v>1</v>
      </c>
      <c r="I846" s="29">
        <v>1</v>
      </c>
      <c r="J846" s="29">
        <v>0</v>
      </c>
      <c r="K846" s="30">
        <v>30.337611756239514</v>
      </c>
      <c r="L846" s="30">
        <v>27.328060698309152</v>
      </c>
      <c r="M846" s="30">
        <v>17.735588829160022</v>
      </c>
      <c r="N846" s="30">
        <v>22.062044136076171</v>
      </c>
      <c r="O846" s="30">
        <v>20.964995844847838</v>
      </c>
      <c r="P846" s="30">
        <v>25.088728266186276</v>
      </c>
      <c r="Q846" s="30">
        <v>18.481210592050502</v>
      </c>
      <c r="R846" s="31">
        <v>15.56541973764576</v>
      </c>
    </row>
    <row r="847" spans="2:18" x14ac:dyDescent="0.35">
      <c r="B847" s="28">
        <v>840</v>
      </c>
      <c r="C847" s="29">
        <v>1</v>
      </c>
      <c r="D847" s="29">
        <v>1</v>
      </c>
      <c r="E847" s="29">
        <v>1</v>
      </c>
      <c r="F847" s="29">
        <v>0</v>
      </c>
      <c r="G847" s="29">
        <v>0</v>
      </c>
      <c r="H847" s="29">
        <v>1</v>
      </c>
      <c r="I847" s="29">
        <v>1</v>
      </c>
      <c r="J847" s="29">
        <v>0</v>
      </c>
      <c r="K847" s="30">
        <v>24.157567105265727</v>
      </c>
      <c r="L847" s="30">
        <v>23.598588108118946</v>
      </c>
      <c r="M847" s="30">
        <v>26.392341206325021</v>
      </c>
      <c r="N847" s="30">
        <v>20.219323027023737</v>
      </c>
      <c r="O847" s="30">
        <v>20.814267492570977</v>
      </c>
      <c r="P847" s="30">
        <v>26.752186250842755</v>
      </c>
      <c r="Q847" s="30">
        <v>18.224294590550169</v>
      </c>
      <c r="R847" s="31">
        <v>15.389879155978361</v>
      </c>
    </row>
    <row r="848" spans="2:18" x14ac:dyDescent="0.35">
      <c r="B848" s="28">
        <v>841</v>
      </c>
      <c r="C848" s="29">
        <v>1</v>
      </c>
      <c r="D848" s="29">
        <v>0</v>
      </c>
      <c r="E848" s="29">
        <v>1</v>
      </c>
      <c r="F848" s="29">
        <v>0</v>
      </c>
      <c r="G848" s="29">
        <v>1</v>
      </c>
      <c r="H848" s="29">
        <v>1</v>
      </c>
      <c r="I848" s="29">
        <v>1</v>
      </c>
      <c r="J848" s="29">
        <v>0</v>
      </c>
      <c r="K848" s="30">
        <v>23.365493695723124</v>
      </c>
      <c r="L848" s="30">
        <v>18.526359204143379</v>
      </c>
      <c r="M848" s="30">
        <v>26.716789985487477</v>
      </c>
      <c r="N848" s="30">
        <v>23.72804079861606</v>
      </c>
      <c r="O848" s="30">
        <v>30.027111261983251</v>
      </c>
      <c r="P848" s="30">
        <v>28.039507855466184</v>
      </c>
      <c r="Q848" s="30">
        <v>17.237348644029598</v>
      </c>
      <c r="R848" s="31">
        <v>13.315553345634862</v>
      </c>
    </row>
    <row r="849" spans="2:18" x14ac:dyDescent="0.35">
      <c r="B849" s="28">
        <v>842</v>
      </c>
      <c r="C849" s="29">
        <v>1</v>
      </c>
      <c r="D849" s="29">
        <v>0</v>
      </c>
      <c r="E849" s="29">
        <v>0</v>
      </c>
      <c r="F849" s="29">
        <v>1</v>
      </c>
      <c r="G849" s="29">
        <v>0</v>
      </c>
      <c r="H849" s="29">
        <v>1</v>
      </c>
      <c r="I849" s="29">
        <v>1</v>
      </c>
      <c r="J849" s="29">
        <v>0</v>
      </c>
      <c r="K849" s="30">
        <v>25.427354596263108</v>
      </c>
      <c r="L849" s="30">
        <v>20.158209078794599</v>
      </c>
      <c r="M849" s="30">
        <v>25.493503563757969</v>
      </c>
      <c r="N849" s="30">
        <v>15.649209786118771</v>
      </c>
      <c r="O849" s="30">
        <v>20.857847447193901</v>
      </c>
      <c r="P849" s="30">
        <v>28.088774525235131</v>
      </c>
      <c r="Q849" s="30">
        <v>22.436651303506387</v>
      </c>
      <c r="R849" s="31">
        <v>16.186521883395034</v>
      </c>
    </row>
    <row r="850" spans="2:18" x14ac:dyDescent="0.35">
      <c r="B850" s="28">
        <v>843</v>
      </c>
      <c r="C850" s="29">
        <v>1</v>
      </c>
      <c r="D850" s="29">
        <v>0</v>
      </c>
      <c r="E850" s="29">
        <v>1</v>
      </c>
      <c r="F850" s="29">
        <v>1</v>
      </c>
      <c r="G850" s="29">
        <v>0</v>
      </c>
      <c r="H850" s="29">
        <v>1</v>
      </c>
      <c r="I850" s="29">
        <v>1</v>
      </c>
      <c r="J850" s="29">
        <v>0</v>
      </c>
      <c r="K850" s="30">
        <v>25.64655225628702</v>
      </c>
      <c r="L850" s="30">
        <v>20.136651054755351</v>
      </c>
      <c r="M850" s="30">
        <v>27.289645832010713</v>
      </c>
      <c r="N850" s="30">
        <v>16.217157832690305</v>
      </c>
      <c r="O850" s="30">
        <v>21.696085186508974</v>
      </c>
      <c r="P850" s="30">
        <v>24.205183170146267</v>
      </c>
      <c r="Q850" s="30">
        <v>20.843205561389624</v>
      </c>
      <c r="R850" s="31">
        <v>14.640347072232244</v>
      </c>
    </row>
    <row r="851" spans="2:18" x14ac:dyDescent="0.35">
      <c r="B851" s="28">
        <v>844</v>
      </c>
      <c r="C851" s="29">
        <v>1</v>
      </c>
      <c r="D851" s="29">
        <v>0</v>
      </c>
      <c r="E851" s="29">
        <v>1</v>
      </c>
      <c r="F851" s="29">
        <v>0</v>
      </c>
      <c r="G851" s="29">
        <v>0</v>
      </c>
      <c r="H851" s="29">
        <v>1</v>
      </c>
      <c r="I851" s="29">
        <v>1</v>
      </c>
      <c r="J851" s="29">
        <v>0</v>
      </c>
      <c r="K851" s="30">
        <v>25.077292756133978</v>
      </c>
      <c r="L851" s="30">
        <v>19.745227963758019</v>
      </c>
      <c r="M851" s="30">
        <v>24.837605149475639</v>
      </c>
      <c r="N851" s="30">
        <v>26.87535926677355</v>
      </c>
      <c r="O851" s="30">
        <v>21.093000784031723</v>
      </c>
      <c r="P851" s="30">
        <v>23.526451483782942</v>
      </c>
      <c r="Q851" s="30">
        <v>22.272511485649183</v>
      </c>
      <c r="R851" s="31">
        <v>17.504266133211409</v>
      </c>
    </row>
    <row r="852" spans="2:18" x14ac:dyDescent="0.35">
      <c r="B852" s="28">
        <v>845</v>
      </c>
      <c r="C852" s="29">
        <v>0</v>
      </c>
      <c r="D852" s="29">
        <v>0</v>
      </c>
      <c r="E852" s="29">
        <v>1</v>
      </c>
      <c r="F852" s="29">
        <v>0</v>
      </c>
      <c r="G852" s="29">
        <v>1</v>
      </c>
      <c r="H852" s="29">
        <v>1</v>
      </c>
      <c r="I852" s="29">
        <v>1</v>
      </c>
      <c r="J852" s="29">
        <v>0</v>
      </c>
      <c r="K852" s="30">
        <v>23.7195117788193</v>
      </c>
      <c r="L852" s="30">
        <v>20.243379186328934</v>
      </c>
      <c r="M852" s="30">
        <v>25.838894062824263</v>
      </c>
      <c r="N852" s="30">
        <v>21.231782433847993</v>
      </c>
      <c r="O852" s="30">
        <v>25.008440598659575</v>
      </c>
      <c r="P852" s="30">
        <v>25.873353123133835</v>
      </c>
      <c r="Q852" s="30">
        <v>21.672524901499461</v>
      </c>
      <c r="R852" s="31">
        <v>13.500121346855249</v>
      </c>
    </row>
    <row r="853" spans="2:18" x14ac:dyDescent="0.35">
      <c r="B853" s="28">
        <v>846</v>
      </c>
      <c r="C853" s="29">
        <v>0</v>
      </c>
      <c r="D853" s="29">
        <v>0</v>
      </c>
      <c r="E853" s="29">
        <v>1</v>
      </c>
      <c r="F853" s="29">
        <v>0</v>
      </c>
      <c r="G853" s="29">
        <v>1</v>
      </c>
      <c r="H853" s="29">
        <v>1</v>
      </c>
      <c r="I853" s="29">
        <v>1</v>
      </c>
      <c r="J853" s="29">
        <v>1</v>
      </c>
      <c r="K853" s="30">
        <v>25.919307829272611</v>
      </c>
      <c r="L853" s="30">
        <v>17.473551125316082</v>
      </c>
      <c r="M853" s="30">
        <v>25.116835779490341</v>
      </c>
      <c r="N853" s="30">
        <v>27.913693848245391</v>
      </c>
      <c r="O853" s="30">
        <v>23.059373175301715</v>
      </c>
      <c r="P853" s="30">
        <v>27.646310065156708</v>
      </c>
      <c r="Q853" s="30">
        <v>21.530580575976721</v>
      </c>
      <c r="R853" s="31">
        <v>20.841023582676208</v>
      </c>
    </row>
    <row r="854" spans="2:18" x14ac:dyDescent="0.35">
      <c r="B854" s="28">
        <v>847</v>
      </c>
      <c r="C854" s="29">
        <v>1</v>
      </c>
      <c r="D854" s="29">
        <v>1</v>
      </c>
      <c r="E854" s="29">
        <v>0</v>
      </c>
      <c r="F854" s="29">
        <v>0</v>
      </c>
      <c r="G854" s="29">
        <v>0</v>
      </c>
      <c r="H854" s="29">
        <v>1</v>
      </c>
      <c r="I854" s="29">
        <v>1</v>
      </c>
      <c r="J854" s="29">
        <v>0</v>
      </c>
      <c r="K854" s="30">
        <v>27.985341462387648</v>
      </c>
      <c r="L854" s="30">
        <v>21.388733673551489</v>
      </c>
      <c r="M854" s="30">
        <v>20.300028744467568</v>
      </c>
      <c r="N854" s="30">
        <v>20.905264832025601</v>
      </c>
      <c r="O854" s="30">
        <v>23.243736387508321</v>
      </c>
      <c r="P854" s="30">
        <v>24.796069452546725</v>
      </c>
      <c r="Q854" s="30">
        <v>16.2364314509501</v>
      </c>
      <c r="R854" s="31">
        <v>15.14482452631778</v>
      </c>
    </row>
    <row r="855" spans="2:18" x14ac:dyDescent="0.35">
      <c r="B855" s="28">
        <v>848</v>
      </c>
      <c r="C855" s="29">
        <v>1</v>
      </c>
      <c r="D855" s="29">
        <v>1</v>
      </c>
      <c r="E855" s="29">
        <v>1</v>
      </c>
      <c r="F855" s="29">
        <v>0</v>
      </c>
      <c r="G855" s="29">
        <v>0</v>
      </c>
      <c r="H855" s="29">
        <v>1</v>
      </c>
      <c r="I855" s="29">
        <v>1</v>
      </c>
      <c r="J855" s="29">
        <v>0</v>
      </c>
      <c r="K855" s="30">
        <v>27.854185154722906</v>
      </c>
      <c r="L855" s="30">
        <v>18.752573463834604</v>
      </c>
      <c r="M855" s="30">
        <v>27.11796407206776</v>
      </c>
      <c r="N855" s="30">
        <v>24.942307350509552</v>
      </c>
      <c r="O855" s="30">
        <v>22.906694283605251</v>
      </c>
      <c r="P855" s="30">
        <v>22.943355514256012</v>
      </c>
      <c r="Q855" s="30">
        <v>20.594320782241933</v>
      </c>
      <c r="R855" s="31">
        <v>14.564985431694396</v>
      </c>
    </row>
    <row r="856" spans="2:18" x14ac:dyDescent="0.35">
      <c r="B856" s="28">
        <v>849</v>
      </c>
      <c r="C856" s="29">
        <v>1</v>
      </c>
      <c r="D856" s="29">
        <v>0</v>
      </c>
      <c r="E856" s="29">
        <v>1</v>
      </c>
      <c r="F856" s="29">
        <v>0</v>
      </c>
      <c r="G856" s="29">
        <v>0</v>
      </c>
      <c r="H856" s="29">
        <v>1</v>
      </c>
      <c r="I856" s="29">
        <v>1</v>
      </c>
      <c r="J856" s="29">
        <v>1</v>
      </c>
      <c r="K856" s="30">
        <v>28.159310612607239</v>
      </c>
      <c r="L856" s="30">
        <v>20.72072015342313</v>
      </c>
      <c r="M856" s="30">
        <v>27.338270102283971</v>
      </c>
      <c r="N856" s="30">
        <v>23.201361387717622</v>
      </c>
      <c r="O856" s="30">
        <v>22.900133498125811</v>
      </c>
      <c r="P856" s="30">
        <v>27.812586905026048</v>
      </c>
      <c r="Q856" s="30">
        <v>22.11660715045354</v>
      </c>
      <c r="R856" s="31">
        <v>22.166250762883628</v>
      </c>
    </row>
    <row r="857" spans="2:18" x14ac:dyDescent="0.35">
      <c r="B857" s="28">
        <v>850</v>
      </c>
      <c r="C857" s="29">
        <v>1</v>
      </c>
      <c r="D857" s="29">
        <v>0</v>
      </c>
      <c r="E857" s="29">
        <v>1</v>
      </c>
      <c r="F857" s="29">
        <v>0</v>
      </c>
      <c r="G857" s="29">
        <v>0</v>
      </c>
      <c r="H857" s="29">
        <v>1</v>
      </c>
      <c r="I857" s="29">
        <v>1</v>
      </c>
      <c r="J857" s="29">
        <v>1</v>
      </c>
      <c r="K857" s="30">
        <v>28.683146315361256</v>
      </c>
      <c r="L857" s="30">
        <v>21.347656778483742</v>
      </c>
      <c r="M857" s="30">
        <v>24.852093723430716</v>
      </c>
      <c r="N857" s="30">
        <v>24.666181530953629</v>
      </c>
      <c r="O857" s="30">
        <v>24.111341934748598</v>
      </c>
      <c r="P857" s="30">
        <v>24.885164145458042</v>
      </c>
      <c r="Q857" s="30">
        <v>22.148779381156576</v>
      </c>
      <c r="R857" s="31">
        <v>17.257956817194476</v>
      </c>
    </row>
    <row r="858" spans="2:18" x14ac:dyDescent="0.35">
      <c r="B858" s="28">
        <v>851</v>
      </c>
      <c r="C858" s="29">
        <v>1</v>
      </c>
      <c r="D858" s="29">
        <v>1</v>
      </c>
      <c r="E858" s="29">
        <v>1</v>
      </c>
      <c r="F858" s="29">
        <v>0</v>
      </c>
      <c r="G858" s="29">
        <v>0</v>
      </c>
      <c r="H858" s="29">
        <v>1</v>
      </c>
      <c r="I858" s="29">
        <v>1</v>
      </c>
      <c r="J858" s="29">
        <v>0</v>
      </c>
      <c r="K858" s="30">
        <v>25.907344856856174</v>
      </c>
      <c r="L858" s="30">
        <v>21.20716568869938</v>
      </c>
      <c r="M858" s="30">
        <v>28.633767231802103</v>
      </c>
      <c r="N858" s="30">
        <v>24.726474396040949</v>
      </c>
      <c r="O858" s="30">
        <v>22.140365446552405</v>
      </c>
      <c r="P858" s="30">
        <v>21.707448885620831</v>
      </c>
      <c r="Q858" s="30">
        <v>19.643434731148105</v>
      </c>
      <c r="R858" s="31">
        <v>15.568886816379068</v>
      </c>
    </row>
    <row r="859" spans="2:18" x14ac:dyDescent="0.35">
      <c r="B859" s="28">
        <v>852</v>
      </c>
      <c r="C859" s="29">
        <v>1</v>
      </c>
      <c r="D859" s="29">
        <v>1</v>
      </c>
      <c r="E859" s="29">
        <v>1</v>
      </c>
      <c r="F859" s="29">
        <v>0</v>
      </c>
      <c r="G859" s="29">
        <v>0</v>
      </c>
      <c r="H859" s="29">
        <v>1</v>
      </c>
      <c r="I859" s="29">
        <v>1</v>
      </c>
      <c r="J859" s="29">
        <v>0</v>
      </c>
      <c r="K859" s="30">
        <v>30.747565408441083</v>
      </c>
      <c r="L859" s="30">
        <v>21.689801246538931</v>
      </c>
      <c r="M859" s="30">
        <v>22.724457553054869</v>
      </c>
      <c r="N859" s="30">
        <v>24.73482606108368</v>
      </c>
      <c r="O859" s="30">
        <v>21.289031049611847</v>
      </c>
      <c r="P859" s="30">
        <v>28.223301901054114</v>
      </c>
      <c r="Q859" s="30">
        <v>19.897210050057506</v>
      </c>
      <c r="R859" s="31">
        <v>15.632600598820392</v>
      </c>
    </row>
    <row r="860" spans="2:18" x14ac:dyDescent="0.35">
      <c r="B860" s="28">
        <v>853</v>
      </c>
      <c r="C860" s="29">
        <v>1</v>
      </c>
      <c r="D860" s="29">
        <v>1</v>
      </c>
      <c r="E860" s="29">
        <v>1</v>
      </c>
      <c r="F860" s="29">
        <v>0</v>
      </c>
      <c r="G860" s="29">
        <v>0</v>
      </c>
      <c r="H860" s="29">
        <v>1</v>
      </c>
      <c r="I860" s="29">
        <v>1</v>
      </c>
      <c r="J860" s="29">
        <v>1</v>
      </c>
      <c r="K860" s="30">
        <v>27.612280852475781</v>
      </c>
      <c r="L860" s="30">
        <v>22.271965617623369</v>
      </c>
      <c r="M860" s="30">
        <v>28.426436705832273</v>
      </c>
      <c r="N860" s="30">
        <v>25.318169690367192</v>
      </c>
      <c r="O860" s="30">
        <v>22.845388819200434</v>
      </c>
      <c r="P860" s="30">
        <v>25.218644102671174</v>
      </c>
      <c r="Q860" s="30">
        <v>19.682377562170796</v>
      </c>
      <c r="R860" s="31">
        <v>17.75583572379211</v>
      </c>
    </row>
    <row r="861" spans="2:18" x14ac:dyDescent="0.35">
      <c r="B861" s="28">
        <v>854</v>
      </c>
      <c r="C861" s="29">
        <v>1</v>
      </c>
      <c r="D861" s="29">
        <v>1</v>
      </c>
      <c r="E861" s="29">
        <v>0</v>
      </c>
      <c r="F861" s="29">
        <v>0</v>
      </c>
      <c r="G861" s="29">
        <v>0</v>
      </c>
      <c r="H861" s="29">
        <v>1</v>
      </c>
      <c r="I861" s="29">
        <v>1</v>
      </c>
      <c r="J861" s="29">
        <v>1</v>
      </c>
      <c r="K861" s="30">
        <v>27.99989178138344</v>
      </c>
      <c r="L861" s="30">
        <v>18.663388987069716</v>
      </c>
      <c r="M861" s="30">
        <v>22.138242654742427</v>
      </c>
      <c r="N861" s="30">
        <v>19.009327767248781</v>
      </c>
      <c r="O861" s="30">
        <v>22.559962636273436</v>
      </c>
      <c r="P861" s="30">
        <v>24.363134049462634</v>
      </c>
      <c r="Q861" s="30">
        <v>20.891263356173223</v>
      </c>
      <c r="R861" s="31">
        <v>19.388998925562014</v>
      </c>
    </row>
    <row r="862" spans="2:18" x14ac:dyDescent="0.35">
      <c r="B862" s="28">
        <v>855</v>
      </c>
      <c r="C862" s="29">
        <v>1</v>
      </c>
      <c r="D862" s="29">
        <v>0</v>
      </c>
      <c r="E862" s="29">
        <v>1</v>
      </c>
      <c r="F862" s="29">
        <v>0</v>
      </c>
      <c r="G862" s="29">
        <v>0</v>
      </c>
      <c r="H862" s="29">
        <v>0</v>
      </c>
      <c r="I862" s="29">
        <v>1</v>
      </c>
      <c r="J862" s="29">
        <v>0</v>
      </c>
      <c r="K862" s="30">
        <v>26.309544992745685</v>
      </c>
      <c r="L862" s="30">
        <v>19.040222300617103</v>
      </c>
      <c r="M862" s="30">
        <v>24.948848085635994</v>
      </c>
      <c r="N862" s="30">
        <v>25.788259461028044</v>
      </c>
      <c r="O862" s="30">
        <v>21.331737254310383</v>
      </c>
      <c r="P862" s="30">
        <v>14.122419901249716</v>
      </c>
      <c r="Q862" s="30">
        <v>21.316730613151371</v>
      </c>
      <c r="R862" s="31">
        <v>15.758175643073493</v>
      </c>
    </row>
    <row r="863" spans="2:18" x14ac:dyDescent="0.35">
      <c r="B863" s="28">
        <v>856</v>
      </c>
      <c r="C863" s="29">
        <v>1</v>
      </c>
      <c r="D863" s="29">
        <v>0</v>
      </c>
      <c r="E863" s="29">
        <v>1</v>
      </c>
      <c r="F863" s="29">
        <v>0</v>
      </c>
      <c r="G863" s="29">
        <v>1</v>
      </c>
      <c r="H863" s="29">
        <v>1</v>
      </c>
      <c r="I863" s="29">
        <v>1</v>
      </c>
      <c r="J863" s="29">
        <v>0</v>
      </c>
      <c r="K863" s="30">
        <v>28.267662857815754</v>
      </c>
      <c r="L863" s="30">
        <v>21.157979015419329</v>
      </c>
      <c r="M863" s="30">
        <v>25.195046952330461</v>
      </c>
      <c r="N863" s="30">
        <v>22.115405534843195</v>
      </c>
      <c r="O863" s="30">
        <v>19.303276911783389</v>
      </c>
      <c r="P863" s="30">
        <v>26.305485135661726</v>
      </c>
      <c r="Q863" s="30">
        <v>21.341477522180522</v>
      </c>
      <c r="R863" s="31">
        <v>14.948665009739763</v>
      </c>
    </row>
    <row r="864" spans="2:18" x14ac:dyDescent="0.35">
      <c r="B864" s="28">
        <v>857</v>
      </c>
      <c r="C864" s="29">
        <v>1</v>
      </c>
      <c r="D864" s="29">
        <v>1</v>
      </c>
      <c r="E864" s="29">
        <v>0</v>
      </c>
      <c r="F864" s="29">
        <v>1</v>
      </c>
      <c r="G864" s="29">
        <v>0</v>
      </c>
      <c r="H864" s="29">
        <v>1</v>
      </c>
      <c r="I864" s="29">
        <v>1</v>
      </c>
      <c r="J864" s="29">
        <v>1</v>
      </c>
      <c r="K864" s="30">
        <v>29.216514402818628</v>
      </c>
      <c r="L864" s="30">
        <v>25.216553068238703</v>
      </c>
      <c r="M864" s="30">
        <v>21.923547430749778</v>
      </c>
      <c r="N864" s="30">
        <v>15.570064096754368</v>
      </c>
      <c r="O864" s="30">
        <v>20.435456670392099</v>
      </c>
      <c r="P864" s="30">
        <v>27.083644054058386</v>
      </c>
      <c r="Q864" s="30">
        <v>21.168214220664673</v>
      </c>
      <c r="R864" s="31">
        <v>22.831145385627458</v>
      </c>
    </row>
    <row r="865" spans="2:18" x14ac:dyDescent="0.35">
      <c r="B865" s="28">
        <v>858</v>
      </c>
      <c r="C865" s="29">
        <v>1</v>
      </c>
      <c r="D865" s="29">
        <v>1</v>
      </c>
      <c r="E865" s="29">
        <v>1</v>
      </c>
      <c r="F865" s="29">
        <v>0</v>
      </c>
      <c r="G865" s="29">
        <v>0</v>
      </c>
      <c r="H865" s="29">
        <v>1</v>
      </c>
      <c r="I865" s="29">
        <v>1</v>
      </c>
      <c r="J865" s="29">
        <v>1</v>
      </c>
      <c r="K865" s="30">
        <v>26.040202772106177</v>
      </c>
      <c r="L865" s="30">
        <v>20.118094101147971</v>
      </c>
      <c r="M865" s="30">
        <v>27.513494252013238</v>
      </c>
      <c r="N865" s="30">
        <v>20.615618647474488</v>
      </c>
      <c r="O865" s="30">
        <v>22.360713312673031</v>
      </c>
      <c r="P865" s="30">
        <v>24.753634866593409</v>
      </c>
      <c r="Q865" s="30">
        <v>18.079936499899766</v>
      </c>
      <c r="R865" s="31">
        <v>18.788529653875045</v>
      </c>
    </row>
    <row r="866" spans="2:18" x14ac:dyDescent="0.35">
      <c r="B866" s="28">
        <v>859</v>
      </c>
      <c r="C866" s="29">
        <v>1</v>
      </c>
      <c r="D866" s="29">
        <v>1</v>
      </c>
      <c r="E866" s="29">
        <v>1</v>
      </c>
      <c r="F866" s="29">
        <v>0</v>
      </c>
      <c r="G866" s="29">
        <v>0</v>
      </c>
      <c r="H866" s="29">
        <v>1</v>
      </c>
      <c r="I866" s="29">
        <v>1</v>
      </c>
      <c r="J866" s="29">
        <v>0</v>
      </c>
      <c r="K866" s="30">
        <v>23.727971136239123</v>
      </c>
      <c r="L866" s="30">
        <v>22.001212156915599</v>
      </c>
      <c r="M866" s="30">
        <v>25.366848295864699</v>
      </c>
      <c r="N866" s="30">
        <v>17.18964905875454</v>
      </c>
      <c r="O866" s="30">
        <v>22.403361499251719</v>
      </c>
      <c r="P866" s="30">
        <v>23.590186768519231</v>
      </c>
      <c r="Q866" s="30">
        <v>18.924737785705307</v>
      </c>
      <c r="R866" s="31">
        <v>14.048469072999819</v>
      </c>
    </row>
    <row r="867" spans="2:18" x14ac:dyDescent="0.35">
      <c r="B867" s="28">
        <v>860</v>
      </c>
      <c r="C867" s="29">
        <v>0</v>
      </c>
      <c r="D867" s="29">
        <v>1</v>
      </c>
      <c r="E867" s="29">
        <v>1</v>
      </c>
      <c r="F867" s="29">
        <v>1</v>
      </c>
      <c r="G867" s="29">
        <v>1</v>
      </c>
      <c r="H867" s="29">
        <v>1</v>
      </c>
      <c r="I867" s="29">
        <v>1</v>
      </c>
      <c r="J867" s="29">
        <v>0</v>
      </c>
      <c r="K867" s="30">
        <v>26.694500162065069</v>
      </c>
      <c r="L867" s="30">
        <v>22.221883036654116</v>
      </c>
      <c r="M867" s="30">
        <v>26.927559943375385</v>
      </c>
      <c r="N867" s="30">
        <v>14.475068063814149</v>
      </c>
      <c r="O867" s="30">
        <v>28.459589860478996</v>
      </c>
      <c r="P867" s="30">
        <v>30.63999781587215</v>
      </c>
      <c r="Q867" s="30">
        <v>20.505059302452576</v>
      </c>
      <c r="R867" s="31">
        <v>14.691826186966258</v>
      </c>
    </row>
    <row r="868" spans="2:18" x14ac:dyDescent="0.35">
      <c r="B868" s="28">
        <v>861</v>
      </c>
      <c r="C868" s="29">
        <v>1</v>
      </c>
      <c r="D868" s="29">
        <v>0</v>
      </c>
      <c r="E868" s="29">
        <v>0</v>
      </c>
      <c r="F868" s="29">
        <v>0</v>
      </c>
      <c r="G868" s="29">
        <v>0</v>
      </c>
      <c r="H868" s="29">
        <v>1</v>
      </c>
      <c r="I868" s="29">
        <v>1</v>
      </c>
      <c r="J868" s="29">
        <v>0</v>
      </c>
      <c r="K868" s="30">
        <v>25.192425485881198</v>
      </c>
      <c r="L868" s="30">
        <v>21.597818921914175</v>
      </c>
      <c r="M868" s="30">
        <v>19.637178085199995</v>
      </c>
      <c r="N868" s="30">
        <v>20.98433036103901</v>
      </c>
      <c r="O868" s="30">
        <v>21.276013385606753</v>
      </c>
      <c r="P868" s="30">
        <v>26.767480476691084</v>
      </c>
      <c r="Q868" s="30">
        <v>22.336838859566942</v>
      </c>
      <c r="R868" s="31">
        <v>14.445143712752694</v>
      </c>
    </row>
    <row r="869" spans="2:18" x14ac:dyDescent="0.35">
      <c r="B869" s="28">
        <v>862</v>
      </c>
      <c r="C869" s="29">
        <v>1</v>
      </c>
      <c r="D869" s="29">
        <v>0</v>
      </c>
      <c r="E869" s="29">
        <v>1</v>
      </c>
      <c r="F869" s="29">
        <v>0</v>
      </c>
      <c r="G869" s="29">
        <v>1</v>
      </c>
      <c r="H869" s="29">
        <v>1</v>
      </c>
      <c r="I869" s="29">
        <v>1</v>
      </c>
      <c r="J869" s="29">
        <v>1</v>
      </c>
      <c r="K869" s="30">
        <v>26.901395131304298</v>
      </c>
      <c r="L869" s="30">
        <v>18.644336685841989</v>
      </c>
      <c r="M869" s="30">
        <v>25.441063365966532</v>
      </c>
      <c r="N869" s="30">
        <v>16.631457599577068</v>
      </c>
      <c r="O869" s="30">
        <v>26.518297482402055</v>
      </c>
      <c r="P869" s="30">
        <v>23.071773528322169</v>
      </c>
      <c r="Q869" s="30">
        <v>18.505028452689949</v>
      </c>
      <c r="R869" s="31">
        <v>17.616624574519854</v>
      </c>
    </row>
    <row r="870" spans="2:18" x14ac:dyDescent="0.35">
      <c r="B870" s="28">
        <v>863</v>
      </c>
      <c r="C870" s="29">
        <v>1</v>
      </c>
      <c r="D870" s="29">
        <v>1</v>
      </c>
      <c r="E870" s="29">
        <v>0</v>
      </c>
      <c r="F870" s="29">
        <v>0</v>
      </c>
      <c r="G870" s="29">
        <v>0</v>
      </c>
      <c r="H870" s="29">
        <v>1</v>
      </c>
      <c r="I870" s="29">
        <v>1</v>
      </c>
      <c r="J870" s="29">
        <v>0</v>
      </c>
      <c r="K870" s="30">
        <v>27.692790084467937</v>
      </c>
      <c r="L870" s="30">
        <v>22.409274679656967</v>
      </c>
      <c r="M870" s="30">
        <v>24.008700110718138</v>
      </c>
      <c r="N870" s="30">
        <v>17.401510350922393</v>
      </c>
      <c r="O870" s="30">
        <v>19.243853532620975</v>
      </c>
      <c r="P870" s="30">
        <v>23.011218341673672</v>
      </c>
      <c r="Q870" s="30">
        <v>22.234400234315537</v>
      </c>
      <c r="R870" s="31">
        <v>13.029705386477291</v>
      </c>
    </row>
    <row r="871" spans="2:18" x14ac:dyDescent="0.35">
      <c r="B871" s="28">
        <v>864</v>
      </c>
      <c r="C871" s="29">
        <v>1</v>
      </c>
      <c r="D871" s="29">
        <v>0</v>
      </c>
      <c r="E871" s="29">
        <v>1</v>
      </c>
      <c r="F871" s="29">
        <v>0</v>
      </c>
      <c r="G871" s="29">
        <v>0</v>
      </c>
      <c r="H871" s="29">
        <v>1</v>
      </c>
      <c r="I871" s="29">
        <v>1</v>
      </c>
      <c r="J871" s="29">
        <v>0</v>
      </c>
      <c r="K871" s="30">
        <v>27.819409684835257</v>
      </c>
      <c r="L871" s="30">
        <v>21.75368080732396</v>
      </c>
      <c r="M871" s="30">
        <v>25.186008746087261</v>
      </c>
      <c r="N871" s="30">
        <v>22.169915919979914</v>
      </c>
      <c r="O871" s="30">
        <v>23.386680479364564</v>
      </c>
      <c r="P871" s="30">
        <v>19.903088474671399</v>
      </c>
      <c r="Q871" s="30">
        <v>21.830797499797754</v>
      </c>
      <c r="R871" s="31">
        <v>13.860787308942129</v>
      </c>
    </row>
    <row r="872" spans="2:18" x14ac:dyDescent="0.35">
      <c r="B872" s="28">
        <v>865</v>
      </c>
      <c r="C872" s="29">
        <v>1</v>
      </c>
      <c r="D872" s="29">
        <v>0</v>
      </c>
      <c r="E872" s="29">
        <v>1</v>
      </c>
      <c r="F872" s="29">
        <v>1</v>
      </c>
      <c r="G872" s="29">
        <v>0</v>
      </c>
      <c r="H872" s="29">
        <v>1</v>
      </c>
      <c r="I872" s="29">
        <v>1</v>
      </c>
      <c r="J872" s="29">
        <v>0</v>
      </c>
      <c r="K872" s="30">
        <v>25.542499792165763</v>
      </c>
      <c r="L872" s="30">
        <v>21.881214866835567</v>
      </c>
      <c r="M872" s="30">
        <v>30.012226500378894</v>
      </c>
      <c r="N872" s="30">
        <v>14.67165141444347</v>
      </c>
      <c r="O872" s="30">
        <v>19.11435694907755</v>
      </c>
      <c r="P872" s="30">
        <v>24.083735395062689</v>
      </c>
      <c r="Q872" s="30">
        <v>23.48363576744115</v>
      </c>
      <c r="R872" s="31">
        <v>15.609919865031227</v>
      </c>
    </row>
    <row r="873" spans="2:18" x14ac:dyDescent="0.35">
      <c r="B873" s="28">
        <v>866</v>
      </c>
      <c r="C873" s="29">
        <v>1</v>
      </c>
      <c r="D873" s="29">
        <v>0</v>
      </c>
      <c r="E873" s="29">
        <v>1</v>
      </c>
      <c r="F873" s="29">
        <v>0</v>
      </c>
      <c r="G873" s="29">
        <v>0</v>
      </c>
      <c r="H873" s="29">
        <v>0</v>
      </c>
      <c r="I873" s="29">
        <v>1</v>
      </c>
      <c r="J873" s="29">
        <v>0</v>
      </c>
      <c r="K873" s="30">
        <v>27.891494725787563</v>
      </c>
      <c r="L873" s="30">
        <v>18.772380314658967</v>
      </c>
      <c r="M873" s="30">
        <v>25.727534829972395</v>
      </c>
      <c r="N873" s="30">
        <v>23.818376354584732</v>
      </c>
      <c r="O873" s="30">
        <v>22.272513802635803</v>
      </c>
      <c r="P873" s="30">
        <v>12.813266457203124</v>
      </c>
      <c r="Q873" s="30">
        <v>19.534115508108783</v>
      </c>
      <c r="R873" s="31">
        <v>15.903332387954892</v>
      </c>
    </row>
    <row r="874" spans="2:18" x14ac:dyDescent="0.35">
      <c r="B874" s="28">
        <v>867</v>
      </c>
      <c r="C874" s="29">
        <v>0</v>
      </c>
      <c r="D874" s="29">
        <v>1</v>
      </c>
      <c r="E874" s="29">
        <v>1</v>
      </c>
      <c r="F874" s="29">
        <v>0</v>
      </c>
      <c r="G874" s="29">
        <v>0</v>
      </c>
      <c r="H874" s="29">
        <v>1</v>
      </c>
      <c r="I874" s="29">
        <v>1</v>
      </c>
      <c r="J874" s="29">
        <v>1</v>
      </c>
      <c r="K874" s="30">
        <v>24.245582134441843</v>
      </c>
      <c r="L874" s="30">
        <v>21.555979915683203</v>
      </c>
      <c r="M874" s="30">
        <v>27.330272586030905</v>
      </c>
      <c r="N874" s="30">
        <v>18.706060322808852</v>
      </c>
      <c r="O874" s="30">
        <v>21.501905139813733</v>
      </c>
      <c r="P874" s="30">
        <v>26.454353711083542</v>
      </c>
      <c r="Q874" s="30">
        <v>21.568653944661051</v>
      </c>
      <c r="R874" s="31">
        <v>20.918873280886725</v>
      </c>
    </row>
    <row r="875" spans="2:18" x14ac:dyDescent="0.35">
      <c r="B875" s="28">
        <v>868</v>
      </c>
      <c r="C875" s="29">
        <v>1</v>
      </c>
      <c r="D875" s="29">
        <v>0</v>
      </c>
      <c r="E875" s="29">
        <v>1</v>
      </c>
      <c r="F875" s="29">
        <v>1</v>
      </c>
      <c r="G875" s="29">
        <v>0</v>
      </c>
      <c r="H875" s="29">
        <v>1</v>
      </c>
      <c r="I875" s="29">
        <v>1</v>
      </c>
      <c r="J875" s="29">
        <v>0</v>
      </c>
      <c r="K875" s="30">
        <v>30.154969382263371</v>
      </c>
      <c r="L875" s="30">
        <v>18.779888422307113</v>
      </c>
      <c r="M875" s="30">
        <v>28.846562703323713</v>
      </c>
      <c r="N875" s="30">
        <v>18.130328281109364</v>
      </c>
      <c r="O875" s="30">
        <v>23.109452191215929</v>
      </c>
      <c r="P875" s="30">
        <v>25.424826489262543</v>
      </c>
      <c r="Q875" s="30">
        <v>18.299012646281064</v>
      </c>
      <c r="R875" s="31">
        <v>12.733423476666626</v>
      </c>
    </row>
    <row r="876" spans="2:18" x14ac:dyDescent="0.35">
      <c r="B876" s="28">
        <v>869</v>
      </c>
      <c r="C876" s="29">
        <v>1</v>
      </c>
      <c r="D876" s="29">
        <v>1</v>
      </c>
      <c r="E876" s="29">
        <v>1</v>
      </c>
      <c r="F876" s="29">
        <v>0</v>
      </c>
      <c r="G876" s="29">
        <v>0</v>
      </c>
      <c r="H876" s="29">
        <v>1</v>
      </c>
      <c r="I876" s="29">
        <v>1</v>
      </c>
      <c r="J876" s="29">
        <v>0</v>
      </c>
      <c r="K876" s="30">
        <v>28.509356143524332</v>
      </c>
      <c r="L876" s="30">
        <v>21.023182478695226</v>
      </c>
      <c r="M876" s="30">
        <v>26.765130623435347</v>
      </c>
      <c r="N876" s="30">
        <v>22.113188843485904</v>
      </c>
      <c r="O876" s="30">
        <v>21.335295765230502</v>
      </c>
      <c r="P876" s="30">
        <v>25.033474143556539</v>
      </c>
      <c r="Q876" s="30">
        <v>17.99654801247955</v>
      </c>
      <c r="R876" s="31">
        <v>16.046954998670092</v>
      </c>
    </row>
    <row r="877" spans="2:18" x14ac:dyDescent="0.35">
      <c r="B877" s="28">
        <v>870</v>
      </c>
      <c r="C877" s="29">
        <v>1</v>
      </c>
      <c r="D877" s="29">
        <v>1</v>
      </c>
      <c r="E877" s="29">
        <v>1</v>
      </c>
      <c r="F877" s="29">
        <v>0</v>
      </c>
      <c r="G877" s="29">
        <v>1</v>
      </c>
      <c r="H877" s="29">
        <v>1</v>
      </c>
      <c r="I877" s="29">
        <v>1</v>
      </c>
      <c r="J877" s="29">
        <v>1</v>
      </c>
      <c r="K877" s="30">
        <v>28.660521623752377</v>
      </c>
      <c r="L877" s="30">
        <v>22.608789201832622</v>
      </c>
      <c r="M877" s="30">
        <v>27.833046456669138</v>
      </c>
      <c r="N877" s="30">
        <v>19.45888545561256</v>
      </c>
      <c r="O877" s="30">
        <v>23.870598076486793</v>
      </c>
      <c r="P877" s="30">
        <v>23.778676809481244</v>
      </c>
      <c r="Q877" s="30">
        <v>18.449268375693681</v>
      </c>
      <c r="R877" s="31">
        <v>18.981825533310833</v>
      </c>
    </row>
    <row r="878" spans="2:18" x14ac:dyDescent="0.35">
      <c r="B878" s="28">
        <v>871</v>
      </c>
      <c r="C878" s="29">
        <v>1</v>
      </c>
      <c r="D878" s="29">
        <v>0</v>
      </c>
      <c r="E878" s="29">
        <v>1</v>
      </c>
      <c r="F878" s="29">
        <v>0</v>
      </c>
      <c r="G878" s="29">
        <v>0</v>
      </c>
      <c r="H878" s="29">
        <v>1</v>
      </c>
      <c r="I878" s="29">
        <v>1</v>
      </c>
      <c r="J878" s="29">
        <v>0</v>
      </c>
      <c r="K878" s="30">
        <v>27.866504034843729</v>
      </c>
      <c r="L878" s="30">
        <v>19.245668520583092</v>
      </c>
      <c r="M878" s="30">
        <v>27.489469843725516</v>
      </c>
      <c r="N878" s="30">
        <v>22.658821839649605</v>
      </c>
      <c r="O878" s="30">
        <v>21.532667208654185</v>
      </c>
      <c r="P878" s="30">
        <v>24.624836564330774</v>
      </c>
      <c r="Q878" s="30">
        <v>24.122513772935708</v>
      </c>
      <c r="R878" s="31">
        <v>17.109124714557616</v>
      </c>
    </row>
    <row r="879" spans="2:18" x14ac:dyDescent="0.35">
      <c r="B879" s="28">
        <v>872</v>
      </c>
      <c r="C879" s="29">
        <v>1</v>
      </c>
      <c r="D879" s="29">
        <v>0</v>
      </c>
      <c r="E879" s="29">
        <v>1</v>
      </c>
      <c r="F879" s="29">
        <v>0</v>
      </c>
      <c r="G879" s="29">
        <v>0</v>
      </c>
      <c r="H879" s="29">
        <v>1</v>
      </c>
      <c r="I879" s="29">
        <v>1</v>
      </c>
      <c r="J879" s="29">
        <v>0</v>
      </c>
      <c r="K879" s="30">
        <v>27.214811791457397</v>
      </c>
      <c r="L879" s="30">
        <v>22.130535505748725</v>
      </c>
      <c r="M879" s="30">
        <v>27.007817935440723</v>
      </c>
      <c r="N879" s="30">
        <v>22.513204342678613</v>
      </c>
      <c r="O879" s="30">
        <v>24.159166583229055</v>
      </c>
      <c r="P879" s="30">
        <v>29.139342817579315</v>
      </c>
      <c r="Q879" s="30">
        <v>20.372607511327562</v>
      </c>
      <c r="R879" s="31">
        <v>13.027717297822946</v>
      </c>
    </row>
    <row r="880" spans="2:18" x14ac:dyDescent="0.35">
      <c r="B880" s="28">
        <v>873</v>
      </c>
      <c r="C880" s="29">
        <v>1</v>
      </c>
      <c r="D880" s="29">
        <v>1</v>
      </c>
      <c r="E880" s="29">
        <v>0</v>
      </c>
      <c r="F880" s="29">
        <v>0</v>
      </c>
      <c r="G880" s="29">
        <v>0</v>
      </c>
      <c r="H880" s="29">
        <v>1</v>
      </c>
      <c r="I880" s="29">
        <v>1</v>
      </c>
      <c r="J880" s="29">
        <v>0</v>
      </c>
      <c r="K880" s="30">
        <v>27.127946552967316</v>
      </c>
      <c r="L880" s="30">
        <v>22.809925698859384</v>
      </c>
      <c r="M880" s="30">
        <v>22.050658360154323</v>
      </c>
      <c r="N880" s="30">
        <v>20.39635753258688</v>
      </c>
      <c r="O880" s="30">
        <v>22.91524765429142</v>
      </c>
      <c r="P880" s="30">
        <v>25.124856767681628</v>
      </c>
      <c r="Q880" s="30">
        <v>18.595373464156047</v>
      </c>
      <c r="R880" s="31">
        <v>14.650257645198456</v>
      </c>
    </row>
    <row r="881" spans="2:18" x14ac:dyDescent="0.35">
      <c r="B881" s="28">
        <v>874</v>
      </c>
      <c r="C881" s="29">
        <v>1</v>
      </c>
      <c r="D881" s="29">
        <v>1</v>
      </c>
      <c r="E881" s="29">
        <v>0</v>
      </c>
      <c r="F881" s="29">
        <v>0</v>
      </c>
      <c r="G881" s="29">
        <v>0</v>
      </c>
      <c r="H881" s="29">
        <v>1</v>
      </c>
      <c r="I881" s="29">
        <v>1</v>
      </c>
      <c r="J881" s="29">
        <v>0</v>
      </c>
      <c r="K881" s="30">
        <v>27.066927955870728</v>
      </c>
      <c r="L881" s="30">
        <v>25.141836136597959</v>
      </c>
      <c r="M881" s="30">
        <v>20.44306368707371</v>
      </c>
      <c r="N881" s="30">
        <v>18.373307705853922</v>
      </c>
      <c r="O881" s="30">
        <v>20.101525870311555</v>
      </c>
      <c r="P881" s="30">
        <v>29.436717981901875</v>
      </c>
      <c r="Q881" s="30">
        <v>22.980089437215703</v>
      </c>
      <c r="R881" s="31">
        <v>12.095249454310091</v>
      </c>
    </row>
    <row r="882" spans="2:18" x14ac:dyDescent="0.35">
      <c r="B882" s="28">
        <v>875</v>
      </c>
      <c r="C882" s="29">
        <v>0</v>
      </c>
      <c r="D882" s="29">
        <v>0</v>
      </c>
      <c r="E882" s="29">
        <v>1</v>
      </c>
      <c r="F882" s="29">
        <v>0</v>
      </c>
      <c r="G882" s="29">
        <v>0</v>
      </c>
      <c r="H882" s="29">
        <v>1</v>
      </c>
      <c r="I882" s="29">
        <v>1</v>
      </c>
      <c r="J882" s="29">
        <v>0</v>
      </c>
      <c r="K882" s="30">
        <v>22.959480422682564</v>
      </c>
      <c r="L882" s="30">
        <v>21.040788358868301</v>
      </c>
      <c r="M882" s="30">
        <v>23.709968750460661</v>
      </c>
      <c r="N882" s="30">
        <v>19.091817405475474</v>
      </c>
      <c r="O882" s="30">
        <v>22.000174364301582</v>
      </c>
      <c r="P882" s="30">
        <v>25.236653830933676</v>
      </c>
      <c r="Q882" s="30">
        <v>19.644201547076278</v>
      </c>
      <c r="R882" s="31">
        <v>15.023382897324325</v>
      </c>
    </row>
    <row r="883" spans="2:18" x14ac:dyDescent="0.35">
      <c r="B883" s="28">
        <v>876</v>
      </c>
      <c r="C883" s="29">
        <v>1</v>
      </c>
      <c r="D883" s="29">
        <v>0</v>
      </c>
      <c r="E883" s="29">
        <v>1</v>
      </c>
      <c r="F883" s="29">
        <v>0</v>
      </c>
      <c r="G883" s="29">
        <v>0</v>
      </c>
      <c r="H883" s="29">
        <v>1</v>
      </c>
      <c r="I883" s="29">
        <v>1</v>
      </c>
      <c r="J883" s="29">
        <v>0</v>
      </c>
      <c r="K883" s="30">
        <v>30.48894479678485</v>
      </c>
      <c r="L883" s="30">
        <v>23.647518703247997</v>
      </c>
      <c r="M883" s="30">
        <v>25.174454699762144</v>
      </c>
      <c r="N883" s="30">
        <v>23.880969504983259</v>
      </c>
      <c r="O883" s="30">
        <v>21.53557303372521</v>
      </c>
      <c r="P883" s="30">
        <v>29.128560994639194</v>
      </c>
      <c r="Q883" s="30">
        <v>17.400439508198666</v>
      </c>
      <c r="R883" s="31">
        <v>15.088627534803576</v>
      </c>
    </row>
    <row r="884" spans="2:18" x14ac:dyDescent="0.35">
      <c r="B884" s="28">
        <v>877</v>
      </c>
      <c r="C884" s="29">
        <v>1</v>
      </c>
      <c r="D884" s="29">
        <v>0</v>
      </c>
      <c r="E884" s="29">
        <v>0</v>
      </c>
      <c r="F884" s="29">
        <v>0</v>
      </c>
      <c r="G884" s="29">
        <v>0</v>
      </c>
      <c r="H884" s="29">
        <v>1</v>
      </c>
      <c r="I884" s="29">
        <v>1</v>
      </c>
      <c r="J884" s="29">
        <v>1</v>
      </c>
      <c r="K884" s="30">
        <v>27.11790627281189</v>
      </c>
      <c r="L884" s="30">
        <v>19.809386500552151</v>
      </c>
      <c r="M884" s="30">
        <v>22.945480979134977</v>
      </c>
      <c r="N884" s="30">
        <v>21.154530557874153</v>
      </c>
      <c r="O884" s="30">
        <v>22.130442354216257</v>
      </c>
      <c r="P884" s="30">
        <v>24.642312607048467</v>
      </c>
      <c r="Q884" s="30">
        <v>21.946906833218073</v>
      </c>
      <c r="R884" s="31">
        <v>17.904954065560045</v>
      </c>
    </row>
    <row r="885" spans="2:18" x14ac:dyDescent="0.35">
      <c r="B885" s="28">
        <v>878</v>
      </c>
      <c r="C885" s="29">
        <v>1</v>
      </c>
      <c r="D885" s="29">
        <v>0</v>
      </c>
      <c r="E885" s="29">
        <v>1</v>
      </c>
      <c r="F885" s="29">
        <v>0</v>
      </c>
      <c r="G885" s="29">
        <v>0</v>
      </c>
      <c r="H885" s="29">
        <v>1</v>
      </c>
      <c r="I885" s="29">
        <v>1</v>
      </c>
      <c r="J885" s="29">
        <v>0</v>
      </c>
      <c r="K885" s="30">
        <v>31.57933193513308</v>
      </c>
      <c r="L885" s="30">
        <v>20.322592378833928</v>
      </c>
      <c r="M885" s="30">
        <v>28.218545865249553</v>
      </c>
      <c r="N885" s="30">
        <v>26.502216537653847</v>
      </c>
      <c r="O885" s="30">
        <v>19.978295517914685</v>
      </c>
      <c r="P885" s="30">
        <v>28.035656025358826</v>
      </c>
      <c r="Q885" s="30">
        <v>22.542531852538502</v>
      </c>
      <c r="R885" s="31">
        <v>13.581517367429131</v>
      </c>
    </row>
    <row r="886" spans="2:18" x14ac:dyDescent="0.35">
      <c r="B886" s="28">
        <v>879</v>
      </c>
      <c r="C886" s="29">
        <v>1</v>
      </c>
      <c r="D886" s="29">
        <v>1</v>
      </c>
      <c r="E886" s="29">
        <v>1</v>
      </c>
      <c r="F886" s="29">
        <v>0</v>
      </c>
      <c r="G886" s="29">
        <v>0</v>
      </c>
      <c r="H886" s="29">
        <v>1</v>
      </c>
      <c r="I886" s="29">
        <v>1</v>
      </c>
      <c r="J886" s="29">
        <v>1</v>
      </c>
      <c r="K886" s="30">
        <v>28.833255489980768</v>
      </c>
      <c r="L886" s="30">
        <v>23.598981369915503</v>
      </c>
      <c r="M886" s="30">
        <v>25.77998871845573</v>
      </c>
      <c r="N886" s="30">
        <v>24.274256703608344</v>
      </c>
      <c r="O886" s="30">
        <v>23.402789158550927</v>
      </c>
      <c r="P886" s="30">
        <v>20.544543894215401</v>
      </c>
      <c r="Q886" s="30">
        <v>19.017270815249734</v>
      </c>
      <c r="R886" s="31">
        <v>22.616618889651239</v>
      </c>
    </row>
    <row r="887" spans="2:18" x14ac:dyDescent="0.35">
      <c r="B887" s="28">
        <v>880</v>
      </c>
      <c r="C887" s="29">
        <v>0</v>
      </c>
      <c r="D887" s="29">
        <v>1</v>
      </c>
      <c r="E887" s="29">
        <v>1</v>
      </c>
      <c r="F887" s="29">
        <v>0</v>
      </c>
      <c r="G887" s="29">
        <v>0</v>
      </c>
      <c r="H887" s="29">
        <v>1</v>
      </c>
      <c r="I887" s="29">
        <v>1</v>
      </c>
      <c r="J887" s="29">
        <v>0</v>
      </c>
      <c r="K887" s="30">
        <v>24.490572765385085</v>
      </c>
      <c r="L887" s="30">
        <v>16.580847571684636</v>
      </c>
      <c r="M887" s="30">
        <v>25.580284522335273</v>
      </c>
      <c r="N887" s="30">
        <v>17.317975176500219</v>
      </c>
      <c r="O887" s="30">
        <v>18.093378413123894</v>
      </c>
      <c r="P887" s="30">
        <v>27.857129773310952</v>
      </c>
      <c r="Q887" s="30">
        <v>17.447636817820374</v>
      </c>
      <c r="R887" s="31">
        <v>15.269508747967818</v>
      </c>
    </row>
    <row r="888" spans="2:18" x14ac:dyDescent="0.35">
      <c r="B888" s="28">
        <v>881</v>
      </c>
      <c r="C888" s="29">
        <v>0</v>
      </c>
      <c r="D888" s="29">
        <v>1</v>
      </c>
      <c r="E888" s="29">
        <v>1</v>
      </c>
      <c r="F888" s="29">
        <v>0</v>
      </c>
      <c r="G888" s="29">
        <v>0</v>
      </c>
      <c r="H888" s="29">
        <v>1</v>
      </c>
      <c r="I888" s="29">
        <v>1</v>
      </c>
      <c r="J888" s="29">
        <v>1</v>
      </c>
      <c r="K888" s="30">
        <v>23.601097633690816</v>
      </c>
      <c r="L888" s="30">
        <v>22.432104875811415</v>
      </c>
      <c r="M888" s="30">
        <v>30.396688294490854</v>
      </c>
      <c r="N888" s="30">
        <v>14.150138760887057</v>
      </c>
      <c r="O888" s="30">
        <v>22.002712932096614</v>
      </c>
      <c r="P888" s="30">
        <v>27.821566448522013</v>
      </c>
      <c r="Q888" s="30">
        <v>22.061292325325962</v>
      </c>
      <c r="R888" s="31">
        <v>22.052767267464404</v>
      </c>
    </row>
    <row r="889" spans="2:18" x14ac:dyDescent="0.35">
      <c r="B889" s="28">
        <v>882</v>
      </c>
      <c r="C889" s="29">
        <v>0</v>
      </c>
      <c r="D889" s="29">
        <v>0</v>
      </c>
      <c r="E889" s="29">
        <v>1</v>
      </c>
      <c r="F889" s="29">
        <v>0</v>
      </c>
      <c r="G889" s="29">
        <v>0</v>
      </c>
      <c r="H889" s="29">
        <v>1</v>
      </c>
      <c r="I889" s="29">
        <v>1</v>
      </c>
      <c r="J889" s="29">
        <v>0</v>
      </c>
      <c r="K889" s="30">
        <v>25.748518649782753</v>
      </c>
      <c r="L889" s="30">
        <v>19.226457771978058</v>
      </c>
      <c r="M889" s="30">
        <v>26.04046238844121</v>
      </c>
      <c r="N889" s="30">
        <v>19.291783902267785</v>
      </c>
      <c r="O889" s="30">
        <v>19.412062031910054</v>
      </c>
      <c r="P889" s="30">
        <v>23.766494972329948</v>
      </c>
      <c r="Q889" s="30">
        <v>22.247112103184605</v>
      </c>
      <c r="R889" s="31">
        <v>15.174107168579438</v>
      </c>
    </row>
    <row r="890" spans="2:18" x14ac:dyDescent="0.35">
      <c r="B890" s="28">
        <v>883</v>
      </c>
      <c r="C890" s="29">
        <v>1</v>
      </c>
      <c r="D890" s="29">
        <v>1</v>
      </c>
      <c r="E890" s="29">
        <v>1</v>
      </c>
      <c r="F890" s="29">
        <v>0</v>
      </c>
      <c r="G890" s="29">
        <v>0</v>
      </c>
      <c r="H890" s="29">
        <v>1</v>
      </c>
      <c r="I890" s="29">
        <v>1</v>
      </c>
      <c r="J890" s="29">
        <v>0</v>
      </c>
      <c r="K890" s="30">
        <v>29.291251546060437</v>
      </c>
      <c r="L890" s="30">
        <v>19.28583951007295</v>
      </c>
      <c r="M890" s="30">
        <v>27.400419235911798</v>
      </c>
      <c r="N890" s="30">
        <v>22.300215518106764</v>
      </c>
      <c r="O890" s="30">
        <v>23.608737397389561</v>
      </c>
      <c r="P890" s="30">
        <v>21.061342955093814</v>
      </c>
      <c r="Q890" s="30">
        <v>20.170538687008289</v>
      </c>
      <c r="R890" s="31">
        <v>14.222083647644959</v>
      </c>
    </row>
    <row r="891" spans="2:18" x14ac:dyDescent="0.35">
      <c r="B891" s="28">
        <v>884</v>
      </c>
      <c r="C891" s="29">
        <v>1</v>
      </c>
      <c r="D891" s="29">
        <v>1</v>
      </c>
      <c r="E891" s="29">
        <v>1</v>
      </c>
      <c r="F891" s="29">
        <v>0</v>
      </c>
      <c r="G891" s="29">
        <v>0</v>
      </c>
      <c r="H891" s="29">
        <v>1</v>
      </c>
      <c r="I891" s="29">
        <v>1</v>
      </c>
      <c r="J891" s="29">
        <v>0</v>
      </c>
      <c r="K891" s="30">
        <v>28.142486174594655</v>
      </c>
      <c r="L891" s="30">
        <v>22.436275269309128</v>
      </c>
      <c r="M891" s="30">
        <v>24.081029464109271</v>
      </c>
      <c r="N891" s="30">
        <v>25.498002722479566</v>
      </c>
      <c r="O891" s="30">
        <v>23.160397644657714</v>
      </c>
      <c r="P891" s="30">
        <v>27.097103627560998</v>
      </c>
      <c r="Q891" s="30">
        <v>22.236397805531137</v>
      </c>
      <c r="R891" s="31">
        <v>14.771834018174527</v>
      </c>
    </row>
    <row r="892" spans="2:18" x14ac:dyDescent="0.35">
      <c r="B892" s="28">
        <v>885</v>
      </c>
      <c r="C892" s="29">
        <v>1</v>
      </c>
      <c r="D892" s="29">
        <v>1</v>
      </c>
      <c r="E892" s="29">
        <v>1</v>
      </c>
      <c r="F892" s="29">
        <v>0</v>
      </c>
      <c r="G892" s="29">
        <v>0</v>
      </c>
      <c r="H892" s="29">
        <v>1</v>
      </c>
      <c r="I892" s="29">
        <v>1</v>
      </c>
      <c r="J892" s="29">
        <v>1</v>
      </c>
      <c r="K892" s="30">
        <v>27.079870461884269</v>
      </c>
      <c r="L892" s="30">
        <v>20.781386094409818</v>
      </c>
      <c r="M892" s="30">
        <v>26.592878370452535</v>
      </c>
      <c r="N892" s="30">
        <v>22.498519639090169</v>
      </c>
      <c r="O892" s="30">
        <v>22.216976034030445</v>
      </c>
      <c r="P892" s="30">
        <v>28.32499265736001</v>
      </c>
      <c r="Q892" s="30">
        <v>20.672343090642702</v>
      </c>
      <c r="R892" s="31">
        <v>19.546379699339241</v>
      </c>
    </row>
    <row r="893" spans="2:18" x14ac:dyDescent="0.35">
      <c r="B893" s="28">
        <v>886</v>
      </c>
      <c r="C893" s="29">
        <v>0</v>
      </c>
      <c r="D893" s="29">
        <v>0</v>
      </c>
      <c r="E893" s="29">
        <v>1</v>
      </c>
      <c r="F893" s="29">
        <v>0</v>
      </c>
      <c r="G893" s="29">
        <v>0</v>
      </c>
      <c r="H893" s="29">
        <v>1</v>
      </c>
      <c r="I893" s="29">
        <v>1</v>
      </c>
      <c r="J893" s="29">
        <v>0</v>
      </c>
      <c r="K893" s="30">
        <v>24.554204948667451</v>
      </c>
      <c r="L893" s="30">
        <v>20.354925566054298</v>
      </c>
      <c r="M893" s="30">
        <v>26.220434775364023</v>
      </c>
      <c r="N893" s="30">
        <v>20.371760063555534</v>
      </c>
      <c r="O893" s="30">
        <v>21.638558867403628</v>
      </c>
      <c r="P893" s="30">
        <v>24.118689721397473</v>
      </c>
      <c r="Q893" s="30">
        <v>21.57739615649864</v>
      </c>
      <c r="R893" s="31">
        <v>14.987840245627606</v>
      </c>
    </row>
    <row r="894" spans="2:18" x14ac:dyDescent="0.35">
      <c r="B894" s="28">
        <v>887</v>
      </c>
      <c r="C894" s="29">
        <v>1</v>
      </c>
      <c r="D894" s="29">
        <v>1</v>
      </c>
      <c r="E894" s="29">
        <v>1</v>
      </c>
      <c r="F894" s="29">
        <v>0</v>
      </c>
      <c r="G894" s="29">
        <v>0</v>
      </c>
      <c r="H894" s="29">
        <v>1</v>
      </c>
      <c r="I894" s="29">
        <v>1</v>
      </c>
      <c r="J894" s="29">
        <v>1</v>
      </c>
      <c r="K894" s="30">
        <v>23.170560375901776</v>
      </c>
      <c r="L894" s="30">
        <v>19.214271165882703</v>
      </c>
      <c r="M894" s="30">
        <v>26.096437301259371</v>
      </c>
      <c r="N894" s="30">
        <v>20.353261355771828</v>
      </c>
      <c r="O894" s="30">
        <v>21.388831917143772</v>
      </c>
      <c r="P894" s="30">
        <v>24.575602011189833</v>
      </c>
      <c r="Q894" s="30">
        <v>19.227888153510662</v>
      </c>
      <c r="R894" s="31">
        <v>18.539831911472334</v>
      </c>
    </row>
    <row r="895" spans="2:18" x14ac:dyDescent="0.35">
      <c r="B895" s="28">
        <v>888</v>
      </c>
      <c r="C895" s="29">
        <v>1</v>
      </c>
      <c r="D895" s="29">
        <v>0</v>
      </c>
      <c r="E895" s="29">
        <v>1</v>
      </c>
      <c r="F895" s="29">
        <v>0</v>
      </c>
      <c r="G895" s="29">
        <v>0</v>
      </c>
      <c r="H895" s="29">
        <v>1</v>
      </c>
      <c r="I895" s="29">
        <v>1</v>
      </c>
      <c r="J895" s="29">
        <v>0</v>
      </c>
      <c r="K895" s="30">
        <v>28.867775205228781</v>
      </c>
      <c r="L895" s="30">
        <v>19.672967732513378</v>
      </c>
      <c r="M895" s="30">
        <v>26.579941000097129</v>
      </c>
      <c r="N895" s="30">
        <v>20.851855347904301</v>
      </c>
      <c r="O895" s="30">
        <v>21.970251358577091</v>
      </c>
      <c r="P895" s="30">
        <v>23.856857198965663</v>
      </c>
      <c r="Q895" s="30">
        <v>22.395769516390271</v>
      </c>
      <c r="R895" s="31">
        <v>15.968900215642352</v>
      </c>
    </row>
    <row r="896" spans="2:18" x14ac:dyDescent="0.35">
      <c r="B896" s="28">
        <v>889</v>
      </c>
      <c r="C896" s="29">
        <v>1</v>
      </c>
      <c r="D896" s="29">
        <v>0</v>
      </c>
      <c r="E896" s="29">
        <v>1</v>
      </c>
      <c r="F896" s="29">
        <v>1</v>
      </c>
      <c r="G896" s="29">
        <v>0</v>
      </c>
      <c r="H896" s="29">
        <v>1</v>
      </c>
      <c r="I896" s="29">
        <v>1</v>
      </c>
      <c r="J896" s="29">
        <v>0</v>
      </c>
      <c r="K896" s="30">
        <v>27.184866023890155</v>
      </c>
      <c r="L896" s="30">
        <v>22.735095594010847</v>
      </c>
      <c r="M896" s="30">
        <v>27.12217056447891</v>
      </c>
      <c r="N896" s="30">
        <v>16.74376152143746</v>
      </c>
      <c r="O896" s="30">
        <v>23.525120093730063</v>
      </c>
      <c r="P896" s="30">
        <v>28.178339852259519</v>
      </c>
      <c r="Q896" s="30">
        <v>21.451411954450652</v>
      </c>
      <c r="R896" s="31">
        <v>15.350905479250089</v>
      </c>
    </row>
    <row r="897" spans="2:18" x14ac:dyDescent="0.35">
      <c r="B897" s="28">
        <v>890</v>
      </c>
      <c r="C897" s="29">
        <v>1</v>
      </c>
      <c r="D897" s="29">
        <v>0</v>
      </c>
      <c r="E897" s="29">
        <v>1</v>
      </c>
      <c r="F897" s="29">
        <v>0</v>
      </c>
      <c r="G897" s="29">
        <v>0</v>
      </c>
      <c r="H897" s="29">
        <v>1</v>
      </c>
      <c r="I897" s="29">
        <v>1</v>
      </c>
      <c r="J897" s="29">
        <v>0</v>
      </c>
      <c r="K897" s="30">
        <v>24.234371918014659</v>
      </c>
      <c r="L897" s="30">
        <v>18.41398481488493</v>
      </c>
      <c r="M897" s="30">
        <v>24.280777371866389</v>
      </c>
      <c r="N897" s="30">
        <v>20.754366270399785</v>
      </c>
      <c r="O897" s="30">
        <v>24.813270438226713</v>
      </c>
      <c r="P897" s="30">
        <v>26.604456034715881</v>
      </c>
      <c r="Q897" s="30">
        <v>19.761578728016506</v>
      </c>
      <c r="R897" s="31">
        <v>14.987445767501143</v>
      </c>
    </row>
    <row r="898" spans="2:18" x14ac:dyDescent="0.35">
      <c r="B898" s="28">
        <v>891</v>
      </c>
      <c r="C898" s="29">
        <v>1</v>
      </c>
      <c r="D898" s="29">
        <v>0</v>
      </c>
      <c r="E898" s="29">
        <v>0</v>
      </c>
      <c r="F898" s="29">
        <v>0</v>
      </c>
      <c r="G898" s="29">
        <v>0</v>
      </c>
      <c r="H898" s="29">
        <v>1</v>
      </c>
      <c r="I898" s="29">
        <v>1</v>
      </c>
      <c r="J898" s="29">
        <v>0</v>
      </c>
      <c r="K898" s="30">
        <v>29.170712440094206</v>
      </c>
      <c r="L898" s="30">
        <v>22.526038654132329</v>
      </c>
      <c r="M898" s="30">
        <v>21.842490564335137</v>
      </c>
      <c r="N898" s="30">
        <v>19.204692986717994</v>
      </c>
      <c r="O898" s="30">
        <v>21.869941019857972</v>
      </c>
      <c r="P898" s="30">
        <v>26.561440626093617</v>
      </c>
      <c r="Q898" s="30">
        <v>20.529708899260964</v>
      </c>
      <c r="R898" s="31">
        <v>18.359661143054794</v>
      </c>
    </row>
    <row r="899" spans="2:18" x14ac:dyDescent="0.35">
      <c r="B899" s="28">
        <v>892</v>
      </c>
      <c r="C899" s="29">
        <v>1</v>
      </c>
      <c r="D899" s="29">
        <v>0</v>
      </c>
      <c r="E899" s="29">
        <v>0</v>
      </c>
      <c r="F899" s="29">
        <v>0</v>
      </c>
      <c r="G899" s="29">
        <v>0</v>
      </c>
      <c r="H899" s="29">
        <v>1</v>
      </c>
      <c r="I899" s="29">
        <v>1</v>
      </c>
      <c r="J899" s="29">
        <v>1</v>
      </c>
      <c r="K899" s="30">
        <v>27.360678402115141</v>
      </c>
      <c r="L899" s="30">
        <v>18.877432872664006</v>
      </c>
      <c r="M899" s="30">
        <v>22.012273231627727</v>
      </c>
      <c r="N899" s="30">
        <v>21.233906407117644</v>
      </c>
      <c r="O899" s="30">
        <v>21.589407269373929</v>
      </c>
      <c r="P899" s="30">
        <v>25.073135285958944</v>
      </c>
      <c r="Q899" s="30">
        <v>19.258626763540803</v>
      </c>
      <c r="R899" s="31">
        <v>19.226953864232396</v>
      </c>
    </row>
    <row r="900" spans="2:18" x14ac:dyDescent="0.35">
      <c r="B900" s="28">
        <v>893</v>
      </c>
      <c r="C900" s="29">
        <v>1</v>
      </c>
      <c r="D900" s="29">
        <v>1</v>
      </c>
      <c r="E900" s="29">
        <v>1</v>
      </c>
      <c r="F900" s="29">
        <v>0</v>
      </c>
      <c r="G900" s="29">
        <v>0</v>
      </c>
      <c r="H900" s="29">
        <v>1</v>
      </c>
      <c r="I900" s="29">
        <v>1</v>
      </c>
      <c r="J900" s="29">
        <v>0</v>
      </c>
      <c r="K900" s="30">
        <v>27.476353499813882</v>
      </c>
      <c r="L900" s="30">
        <v>20.819201058251402</v>
      </c>
      <c r="M900" s="30">
        <v>28.232037962327247</v>
      </c>
      <c r="N900" s="30">
        <v>22.295175458019731</v>
      </c>
      <c r="O900" s="30">
        <v>22.313624674572072</v>
      </c>
      <c r="P900" s="30">
        <v>23.873913770560137</v>
      </c>
      <c r="Q900" s="30">
        <v>20.884614601991561</v>
      </c>
      <c r="R900" s="31">
        <v>14.932150305865104</v>
      </c>
    </row>
    <row r="901" spans="2:18" x14ac:dyDescent="0.35">
      <c r="B901" s="28">
        <v>894</v>
      </c>
      <c r="C901" s="29">
        <v>0</v>
      </c>
      <c r="D901" s="29">
        <v>0</v>
      </c>
      <c r="E901" s="29">
        <v>0</v>
      </c>
      <c r="F901" s="29">
        <v>0</v>
      </c>
      <c r="G901" s="29">
        <v>1</v>
      </c>
      <c r="H901" s="29">
        <v>1</v>
      </c>
      <c r="I901" s="29">
        <v>1</v>
      </c>
      <c r="J901" s="29">
        <v>0</v>
      </c>
      <c r="K901" s="30">
        <v>23.811262116328351</v>
      </c>
      <c r="L901" s="30">
        <v>18.081496536401435</v>
      </c>
      <c r="M901" s="30">
        <v>24.58211572359367</v>
      </c>
      <c r="N901" s="30">
        <v>20.205958458440819</v>
      </c>
      <c r="O901" s="30">
        <v>23.717967976217285</v>
      </c>
      <c r="P901" s="30">
        <v>26.598562752571937</v>
      </c>
      <c r="Q901" s="30">
        <v>17.770134471140725</v>
      </c>
      <c r="R901" s="31">
        <v>12.884570023045624</v>
      </c>
    </row>
    <row r="902" spans="2:18" x14ac:dyDescent="0.35">
      <c r="B902" s="28">
        <v>895</v>
      </c>
      <c r="C902" s="29">
        <v>1</v>
      </c>
      <c r="D902" s="29">
        <v>1</v>
      </c>
      <c r="E902" s="29">
        <v>0</v>
      </c>
      <c r="F902" s="29">
        <v>0</v>
      </c>
      <c r="G902" s="29">
        <v>0</v>
      </c>
      <c r="H902" s="29">
        <v>1</v>
      </c>
      <c r="I902" s="29">
        <v>1</v>
      </c>
      <c r="J902" s="29">
        <v>1</v>
      </c>
      <c r="K902" s="30">
        <v>27.182335016622442</v>
      </c>
      <c r="L902" s="30">
        <v>20.270947075476762</v>
      </c>
      <c r="M902" s="30">
        <v>23.048829481819446</v>
      </c>
      <c r="N902" s="30">
        <v>21.924117499347616</v>
      </c>
      <c r="O902" s="30">
        <v>24.418071597624269</v>
      </c>
      <c r="P902" s="30">
        <v>26.456008552668116</v>
      </c>
      <c r="Q902" s="30">
        <v>20.518599361946652</v>
      </c>
      <c r="R902" s="31">
        <v>18.385093092899769</v>
      </c>
    </row>
    <row r="903" spans="2:18" x14ac:dyDescent="0.35">
      <c r="B903" s="28">
        <v>896</v>
      </c>
      <c r="C903" s="29">
        <v>1</v>
      </c>
      <c r="D903" s="29">
        <v>1</v>
      </c>
      <c r="E903" s="29">
        <v>1</v>
      </c>
      <c r="F903" s="29">
        <v>0</v>
      </c>
      <c r="G903" s="29">
        <v>0</v>
      </c>
      <c r="H903" s="29">
        <v>1</v>
      </c>
      <c r="I903" s="29">
        <v>1</v>
      </c>
      <c r="J903" s="29">
        <v>0</v>
      </c>
      <c r="K903" s="30">
        <v>31.649450531357513</v>
      </c>
      <c r="L903" s="30">
        <v>25.930513133363704</v>
      </c>
      <c r="M903" s="30">
        <v>24.693305995701014</v>
      </c>
      <c r="N903" s="30">
        <v>22.648956885855352</v>
      </c>
      <c r="O903" s="30">
        <v>22.754040611269577</v>
      </c>
      <c r="P903" s="30">
        <v>26.382594374610196</v>
      </c>
      <c r="Q903" s="30">
        <v>21.938102461780296</v>
      </c>
      <c r="R903" s="31">
        <v>14.904611348309119</v>
      </c>
    </row>
    <row r="904" spans="2:18" x14ac:dyDescent="0.35">
      <c r="B904" s="28">
        <v>897</v>
      </c>
      <c r="C904" s="29">
        <v>1</v>
      </c>
      <c r="D904" s="29">
        <v>0</v>
      </c>
      <c r="E904" s="29">
        <v>1</v>
      </c>
      <c r="F904" s="29">
        <v>0</v>
      </c>
      <c r="G904" s="29">
        <v>0</v>
      </c>
      <c r="H904" s="29">
        <v>1</v>
      </c>
      <c r="I904" s="29">
        <v>1</v>
      </c>
      <c r="J904" s="29">
        <v>0</v>
      </c>
      <c r="K904" s="30">
        <v>27.632690045080064</v>
      </c>
      <c r="L904" s="30">
        <v>22.193702619695785</v>
      </c>
      <c r="M904" s="30">
        <v>25.725213895054761</v>
      </c>
      <c r="N904" s="30">
        <v>21.774945829601283</v>
      </c>
      <c r="O904" s="30">
        <v>23.047773367846609</v>
      </c>
      <c r="P904" s="30">
        <v>25.167474062089781</v>
      </c>
      <c r="Q904" s="30">
        <v>20.750722001938769</v>
      </c>
      <c r="R904" s="31">
        <v>14.247892920521618</v>
      </c>
    </row>
    <row r="905" spans="2:18" x14ac:dyDescent="0.35">
      <c r="B905" s="28">
        <v>898</v>
      </c>
      <c r="C905" s="29">
        <v>1</v>
      </c>
      <c r="D905" s="29">
        <v>0</v>
      </c>
      <c r="E905" s="29">
        <v>1</v>
      </c>
      <c r="F905" s="29">
        <v>1</v>
      </c>
      <c r="G905" s="29">
        <v>0</v>
      </c>
      <c r="H905" s="29">
        <v>1</v>
      </c>
      <c r="I905" s="29">
        <v>1</v>
      </c>
      <c r="J905" s="29">
        <v>0</v>
      </c>
      <c r="K905" s="30">
        <v>26.185836250108164</v>
      </c>
      <c r="L905" s="30">
        <v>21.986866889193411</v>
      </c>
      <c r="M905" s="30">
        <v>24.644112704066412</v>
      </c>
      <c r="N905" s="30">
        <v>18.854191236838528</v>
      </c>
      <c r="O905" s="30">
        <v>21.006214239826445</v>
      </c>
      <c r="P905" s="30">
        <v>22.210951058383827</v>
      </c>
      <c r="Q905" s="30">
        <v>18.606800402231709</v>
      </c>
      <c r="R905" s="31">
        <v>15.657704946478068</v>
      </c>
    </row>
    <row r="906" spans="2:18" x14ac:dyDescent="0.35">
      <c r="B906" s="28">
        <v>899</v>
      </c>
      <c r="C906" s="29">
        <v>0</v>
      </c>
      <c r="D906" s="29">
        <v>1</v>
      </c>
      <c r="E906" s="29">
        <v>1</v>
      </c>
      <c r="F906" s="29">
        <v>0</v>
      </c>
      <c r="G906" s="29">
        <v>1</v>
      </c>
      <c r="H906" s="29">
        <v>1</v>
      </c>
      <c r="I906" s="29">
        <v>1</v>
      </c>
      <c r="J906" s="29">
        <v>0</v>
      </c>
      <c r="K906" s="30">
        <v>23.278834864899178</v>
      </c>
      <c r="L906" s="30">
        <v>19.434942904210843</v>
      </c>
      <c r="M906" s="30">
        <v>24.326001571717132</v>
      </c>
      <c r="N906" s="30">
        <v>17.45035675043281</v>
      </c>
      <c r="O906" s="30">
        <v>28.148737835222001</v>
      </c>
      <c r="P906" s="30">
        <v>26.245125017465107</v>
      </c>
      <c r="Q906" s="30">
        <v>20.041324786273425</v>
      </c>
      <c r="R906" s="31">
        <v>14.312293469034243</v>
      </c>
    </row>
    <row r="907" spans="2:18" x14ac:dyDescent="0.35">
      <c r="B907" s="28">
        <v>900</v>
      </c>
      <c r="C907" s="29">
        <v>1</v>
      </c>
      <c r="D907" s="29">
        <v>1</v>
      </c>
      <c r="E907" s="29">
        <v>1</v>
      </c>
      <c r="F907" s="29">
        <v>0</v>
      </c>
      <c r="G907" s="29">
        <v>1</v>
      </c>
      <c r="H907" s="29">
        <v>1</v>
      </c>
      <c r="I907" s="29">
        <v>1</v>
      </c>
      <c r="J907" s="29">
        <v>0</v>
      </c>
      <c r="K907" s="30">
        <v>26.037100527594269</v>
      </c>
      <c r="L907" s="30">
        <v>17.762308269680503</v>
      </c>
      <c r="M907" s="30">
        <v>23.408445243645634</v>
      </c>
      <c r="N907" s="30">
        <v>20.761225185171526</v>
      </c>
      <c r="O907" s="30">
        <v>21.224012711854371</v>
      </c>
      <c r="P907" s="30">
        <v>26.707437791082612</v>
      </c>
      <c r="Q907" s="30">
        <v>17.664997389348652</v>
      </c>
      <c r="R907" s="31">
        <v>14.244304899137255</v>
      </c>
    </row>
    <row r="908" spans="2:18" x14ac:dyDescent="0.35">
      <c r="B908" s="28">
        <v>901</v>
      </c>
      <c r="C908" s="29">
        <v>1</v>
      </c>
      <c r="D908" s="29">
        <v>0</v>
      </c>
      <c r="E908" s="29">
        <v>1</v>
      </c>
      <c r="F908" s="29">
        <v>0</v>
      </c>
      <c r="G908" s="29">
        <v>0</v>
      </c>
      <c r="H908" s="29">
        <v>1</v>
      </c>
      <c r="I908" s="29">
        <v>1</v>
      </c>
      <c r="J908" s="29">
        <v>0</v>
      </c>
      <c r="K908" s="30">
        <v>23.557678366395372</v>
      </c>
      <c r="L908" s="30">
        <v>18.4265262321174</v>
      </c>
      <c r="M908" s="30">
        <v>27.308285945490709</v>
      </c>
      <c r="N908" s="30">
        <v>20.64936683757054</v>
      </c>
      <c r="O908" s="30">
        <v>22.367845018479109</v>
      </c>
      <c r="P908" s="30">
        <v>25.141080498688432</v>
      </c>
      <c r="Q908" s="30">
        <v>18.353872110851537</v>
      </c>
      <c r="R908" s="31">
        <v>14.010648754325672</v>
      </c>
    </row>
    <row r="909" spans="2:18" x14ac:dyDescent="0.35">
      <c r="B909" s="28">
        <v>902</v>
      </c>
      <c r="C909" s="29">
        <v>1</v>
      </c>
      <c r="D909" s="29">
        <v>1</v>
      </c>
      <c r="E909" s="29">
        <v>1</v>
      </c>
      <c r="F909" s="29">
        <v>0</v>
      </c>
      <c r="G909" s="29">
        <v>0</v>
      </c>
      <c r="H909" s="29">
        <v>1</v>
      </c>
      <c r="I909" s="29">
        <v>1</v>
      </c>
      <c r="J909" s="29">
        <v>0</v>
      </c>
      <c r="K909" s="30">
        <v>26.878443042626024</v>
      </c>
      <c r="L909" s="30">
        <v>21.516330856121417</v>
      </c>
      <c r="M909" s="30">
        <v>27.857398815642146</v>
      </c>
      <c r="N909" s="30">
        <v>18.142264308473877</v>
      </c>
      <c r="O909" s="30">
        <v>21.386533199444308</v>
      </c>
      <c r="P909" s="30">
        <v>23.231775953152908</v>
      </c>
      <c r="Q909" s="30">
        <v>19.905454706521805</v>
      </c>
      <c r="R909" s="31">
        <v>15.813168858133038</v>
      </c>
    </row>
    <row r="910" spans="2:18" x14ac:dyDescent="0.35">
      <c r="B910" s="28">
        <v>903</v>
      </c>
      <c r="C910" s="29">
        <v>1</v>
      </c>
      <c r="D910" s="29">
        <v>0</v>
      </c>
      <c r="E910" s="29">
        <v>1</v>
      </c>
      <c r="F910" s="29">
        <v>0</v>
      </c>
      <c r="G910" s="29">
        <v>0</v>
      </c>
      <c r="H910" s="29">
        <v>1</v>
      </c>
      <c r="I910" s="29">
        <v>0</v>
      </c>
      <c r="J910" s="29">
        <v>0</v>
      </c>
      <c r="K910" s="30">
        <v>23.15534603744959</v>
      </c>
      <c r="L910" s="30">
        <v>23.360654439542049</v>
      </c>
      <c r="M910" s="30">
        <v>27.800522731963401</v>
      </c>
      <c r="N910" s="30">
        <v>17.863606660763416</v>
      </c>
      <c r="O910" s="30">
        <v>22.250591164502321</v>
      </c>
      <c r="P910" s="30">
        <v>24.025566629548614</v>
      </c>
      <c r="Q910" s="30">
        <v>18.231492321182827</v>
      </c>
      <c r="R910" s="31">
        <v>15.774323457272075</v>
      </c>
    </row>
    <row r="911" spans="2:18" x14ac:dyDescent="0.35">
      <c r="B911" s="28">
        <v>904</v>
      </c>
      <c r="C911" s="29">
        <v>1</v>
      </c>
      <c r="D911" s="29">
        <v>0</v>
      </c>
      <c r="E911" s="29">
        <v>0</v>
      </c>
      <c r="F911" s="29">
        <v>0</v>
      </c>
      <c r="G911" s="29">
        <v>0</v>
      </c>
      <c r="H911" s="29">
        <v>1</v>
      </c>
      <c r="I911" s="29">
        <v>1</v>
      </c>
      <c r="J911" s="29">
        <v>1</v>
      </c>
      <c r="K911" s="30">
        <v>28.447626496277039</v>
      </c>
      <c r="L911" s="30">
        <v>22.427215144672601</v>
      </c>
      <c r="M911" s="30">
        <v>18.63695293911961</v>
      </c>
      <c r="N911" s="30">
        <v>20.247025108909035</v>
      </c>
      <c r="O911" s="30">
        <v>23.32730807320069</v>
      </c>
      <c r="P911" s="30">
        <v>25.756602277644223</v>
      </c>
      <c r="Q911" s="30">
        <v>22.624553167116016</v>
      </c>
      <c r="R911" s="31">
        <v>20.246928882269216</v>
      </c>
    </row>
    <row r="912" spans="2:18" x14ac:dyDescent="0.35">
      <c r="B912" s="28">
        <v>905</v>
      </c>
      <c r="C912" s="29">
        <v>1</v>
      </c>
      <c r="D912" s="29">
        <v>0</v>
      </c>
      <c r="E912" s="29">
        <v>0</v>
      </c>
      <c r="F912" s="29">
        <v>0</v>
      </c>
      <c r="G912" s="29">
        <v>0</v>
      </c>
      <c r="H912" s="29">
        <v>1</v>
      </c>
      <c r="I912" s="29">
        <v>1</v>
      </c>
      <c r="J912" s="29">
        <v>1</v>
      </c>
      <c r="K912" s="30">
        <v>27.928119993168774</v>
      </c>
      <c r="L912" s="30">
        <v>21.181147506859094</v>
      </c>
      <c r="M912" s="30">
        <v>24.893945535539565</v>
      </c>
      <c r="N912" s="30">
        <v>21.993899719118261</v>
      </c>
      <c r="O912" s="30">
        <v>19.906018144979281</v>
      </c>
      <c r="P912" s="30">
        <v>24.346939582644165</v>
      </c>
      <c r="Q912" s="30">
        <v>23.432133511567677</v>
      </c>
      <c r="R912" s="31">
        <v>19.269514596877798</v>
      </c>
    </row>
    <row r="913" spans="2:18" x14ac:dyDescent="0.35">
      <c r="B913" s="28">
        <v>906</v>
      </c>
      <c r="C913" s="29">
        <v>1</v>
      </c>
      <c r="D913" s="29">
        <v>1</v>
      </c>
      <c r="E913" s="29">
        <v>0</v>
      </c>
      <c r="F913" s="29">
        <v>1</v>
      </c>
      <c r="G913" s="29">
        <v>0</v>
      </c>
      <c r="H913" s="29">
        <v>1</v>
      </c>
      <c r="I913" s="29">
        <v>1</v>
      </c>
      <c r="J913" s="29">
        <v>0</v>
      </c>
      <c r="K913" s="30">
        <v>29.530172277169083</v>
      </c>
      <c r="L913" s="30">
        <v>23.565586905038217</v>
      </c>
      <c r="M913" s="30">
        <v>20.110133967717825</v>
      </c>
      <c r="N913" s="30">
        <v>14.920496827578589</v>
      </c>
      <c r="O913" s="30">
        <v>21.902123413407359</v>
      </c>
      <c r="P913" s="30">
        <v>28.850474118392935</v>
      </c>
      <c r="Q913" s="30">
        <v>20.307538935205777</v>
      </c>
      <c r="R913" s="31">
        <v>15.608870749104236</v>
      </c>
    </row>
    <row r="914" spans="2:18" x14ac:dyDescent="0.35">
      <c r="B914" s="28">
        <v>907</v>
      </c>
      <c r="C914" s="29">
        <v>1</v>
      </c>
      <c r="D914" s="29">
        <v>1</v>
      </c>
      <c r="E914" s="29">
        <v>1</v>
      </c>
      <c r="F914" s="29">
        <v>0</v>
      </c>
      <c r="G914" s="29">
        <v>0</v>
      </c>
      <c r="H914" s="29">
        <v>1</v>
      </c>
      <c r="I914" s="29">
        <v>1</v>
      </c>
      <c r="J914" s="29">
        <v>0</v>
      </c>
      <c r="K914" s="30">
        <v>27.986388844848321</v>
      </c>
      <c r="L914" s="30">
        <v>18.018281225282486</v>
      </c>
      <c r="M914" s="30">
        <v>27.838205098167485</v>
      </c>
      <c r="N914" s="30">
        <v>22.446824198746356</v>
      </c>
      <c r="O914" s="30">
        <v>19.556488795323396</v>
      </c>
      <c r="P914" s="30">
        <v>23.18874092888419</v>
      </c>
      <c r="Q914" s="30">
        <v>21.732251768526293</v>
      </c>
      <c r="R914" s="31">
        <v>15.611120074419887</v>
      </c>
    </row>
    <row r="915" spans="2:18" x14ac:dyDescent="0.35">
      <c r="B915" s="28">
        <v>908</v>
      </c>
      <c r="C915" s="29">
        <v>1</v>
      </c>
      <c r="D915" s="29">
        <v>0</v>
      </c>
      <c r="E915" s="29">
        <v>0</v>
      </c>
      <c r="F915" s="29">
        <v>0</v>
      </c>
      <c r="G915" s="29">
        <v>0</v>
      </c>
      <c r="H915" s="29">
        <v>1</v>
      </c>
      <c r="I915" s="29">
        <v>1</v>
      </c>
      <c r="J915" s="29">
        <v>0</v>
      </c>
      <c r="K915" s="30">
        <v>28.260946935187285</v>
      </c>
      <c r="L915" s="30">
        <v>20.539138518390249</v>
      </c>
      <c r="M915" s="30">
        <v>21.239800481549576</v>
      </c>
      <c r="N915" s="30">
        <v>22.843697695266535</v>
      </c>
      <c r="O915" s="30">
        <v>20.081743996857185</v>
      </c>
      <c r="P915" s="30">
        <v>26.804827464336327</v>
      </c>
      <c r="Q915" s="30">
        <v>20.103005977902658</v>
      </c>
      <c r="R915" s="31">
        <v>15.711376426722369</v>
      </c>
    </row>
    <row r="916" spans="2:18" x14ac:dyDescent="0.35">
      <c r="B916" s="28">
        <v>909</v>
      </c>
      <c r="C916" s="29">
        <v>1</v>
      </c>
      <c r="D916" s="29">
        <v>1</v>
      </c>
      <c r="E916" s="29">
        <v>1</v>
      </c>
      <c r="F916" s="29">
        <v>0</v>
      </c>
      <c r="G916" s="29">
        <v>0</v>
      </c>
      <c r="H916" s="29">
        <v>1</v>
      </c>
      <c r="I916" s="29">
        <v>1</v>
      </c>
      <c r="J916" s="29">
        <v>0</v>
      </c>
      <c r="K916" s="30">
        <v>27.788408512064994</v>
      </c>
      <c r="L916" s="30">
        <v>21.820218330484426</v>
      </c>
      <c r="M916" s="30">
        <v>26.566824622646301</v>
      </c>
      <c r="N916" s="30">
        <v>19.759183851860655</v>
      </c>
      <c r="O916" s="30">
        <v>21.838441452586832</v>
      </c>
      <c r="P916" s="30">
        <v>21.72475260159257</v>
      </c>
      <c r="Q916" s="30">
        <v>22.089475682131464</v>
      </c>
      <c r="R916" s="31">
        <v>13.488999243724408</v>
      </c>
    </row>
    <row r="917" spans="2:18" x14ac:dyDescent="0.35">
      <c r="B917" s="28">
        <v>910</v>
      </c>
      <c r="C917" s="29">
        <v>1</v>
      </c>
      <c r="D917" s="29">
        <v>0</v>
      </c>
      <c r="E917" s="29">
        <v>1</v>
      </c>
      <c r="F917" s="29">
        <v>0</v>
      </c>
      <c r="G917" s="29">
        <v>0</v>
      </c>
      <c r="H917" s="29">
        <v>1</v>
      </c>
      <c r="I917" s="29">
        <v>1</v>
      </c>
      <c r="J917" s="29">
        <v>0</v>
      </c>
      <c r="K917" s="30">
        <v>25.788721469601608</v>
      </c>
      <c r="L917" s="30">
        <v>17.124037755511509</v>
      </c>
      <c r="M917" s="30">
        <v>25.897538258696052</v>
      </c>
      <c r="N917" s="30">
        <v>16.385934303826673</v>
      </c>
      <c r="O917" s="30">
        <v>23.064800420022671</v>
      </c>
      <c r="P917" s="30">
        <v>25.669030687819919</v>
      </c>
      <c r="Q917" s="30">
        <v>19.27572483668116</v>
      </c>
      <c r="R917" s="31">
        <v>15.279438572446594</v>
      </c>
    </row>
    <row r="918" spans="2:18" x14ac:dyDescent="0.35">
      <c r="B918" s="28">
        <v>911</v>
      </c>
      <c r="C918" s="29">
        <v>1</v>
      </c>
      <c r="D918" s="29">
        <v>0</v>
      </c>
      <c r="E918" s="29">
        <v>1</v>
      </c>
      <c r="F918" s="29">
        <v>0</v>
      </c>
      <c r="G918" s="29">
        <v>0</v>
      </c>
      <c r="H918" s="29">
        <v>1</v>
      </c>
      <c r="I918" s="29">
        <v>1</v>
      </c>
      <c r="J918" s="29">
        <v>1</v>
      </c>
      <c r="K918" s="30">
        <v>30.14168177666885</v>
      </c>
      <c r="L918" s="30">
        <v>22.373433315752781</v>
      </c>
      <c r="M918" s="30">
        <v>27.448987778331642</v>
      </c>
      <c r="N918" s="30">
        <v>24.753788247332118</v>
      </c>
      <c r="O918" s="30">
        <v>20.24990717343082</v>
      </c>
      <c r="P918" s="30">
        <v>30.443790367459147</v>
      </c>
      <c r="Q918" s="30">
        <v>19.344407252686896</v>
      </c>
      <c r="R918" s="31">
        <v>19.294080666262122</v>
      </c>
    </row>
    <row r="919" spans="2:18" x14ac:dyDescent="0.35">
      <c r="B919" s="28">
        <v>912</v>
      </c>
      <c r="C919" s="29">
        <v>0</v>
      </c>
      <c r="D919" s="29">
        <v>0</v>
      </c>
      <c r="E919" s="29">
        <v>1</v>
      </c>
      <c r="F919" s="29">
        <v>0</v>
      </c>
      <c r="G919" s="29">
        <v>0</v>
      </c>
      <c r="H919" s="29">
        <v>1</v>
      </c>
      <c r="I919" s="29">
        <v>1</v>
      </c>
      <c r="J919" s="29">
        <v>1</v>
      </c>
      <c r="K919" s="30">
        <v>23.379276203498506</v>
      </c>
      <c r="L919" s="30">
        <v>19.157023267667537</v>
      </c>
      <c r="M919" s="30">
        <v>25.202401734450426</v>
      </c>
      <c r="N919" s="30">
        <v>23.594365996246069</v>
      </c>
      <c r="O919" s="30">
        <v>24.709315286831814</v>
      </c>
      <c r="P919" s="30">
        <v>31.579834022322043</v>
      </c>
      <c r="Q919" s="30">
        <v>17.009063305837174</v>
      </c>
      <c r="R919" s="31">
        <v>17.561016078902668</v>
      </c>
    </row>
    <row r="920" spans="2:18" x14ac:dyDescent="0.35">
      <c r="B920" s="28">
        <v>913</v>
      </c>
      <c r="C920" s="29">
        <v>1</v>
      </c>
      <c r="D920" s="29">
        <v>0</v>
      </c>
      <c r="E920" s="29">
        <v>1</v>
      </c>
      <c r="F920" s="29">
        <v>0</v>
      </c>
      <c r="G920" s="29">
        <v>1</v>
      </c>
      <c r="H920" s="29">
        <v>1</v>
      </c>
      <c r="I920" s="29">
        <v>1</v>
      </c>
      <c r="J920" s="29">
        <v>0</v>
      </c>
      <c r="K920" s="30">
        <v>30.237785678753063</v>
      </c>
      <c r="L920" s="30">
        <v>20.376726932348276</v>
      </c>
      <c r="M920" s="30">
        <v>26.09784754914757</v>
      </c>
      <c r="N920" s="30">
        <v>22.851997809876913</v>
      </c>
      <c r="O920" s="30">
        <v>22.297224249550574</v>
      </c>
      <c r="P920" s="30">
        <v>25.660696037153876</v>
      </c>
      <c r="Q920" s="30">
        <v>21.746123293398195</v>
      </c>
      <c r="R920" s="31">
        <v>15.0115857797873</v>
      </c>
    </row>
    <row r="921" spans="2:18" x14ac:dyDescent="0.35">
      <c r="B921" s="28">
        <v>914</v>
      </c>
      <c r="C921" s="29">
        <v>1</v>
      </c>
      <c r="D921" s="29">
        <v>1</v>
      </c>
      <c r="E921" s="29">
        <v>1</v>
      </c>
      <c r="F921" s="29">
        <v>0</v>
      </c>
      <c r="G921" s="29">
        <v>0</v>
      </c>
      <c r="H921" s="29">
        <v>1</v>
      </c>
      <c r="I921" s="29">
        <v>1</v>
      </c>
      <c r="J921" s="29">
        <v>1</v>
      </c>
      <c r="K921" s="30">
        <v>27.446996636007061</v>
      </c>
      <c r="L921" s="30">
        <v>21.38778011782242</v>
      </c>
      <c r="M921" s="30">
        <v>27.551751587970209</v>
      </c>
      <c r="N921" s="30">
        <v>21.844634514789064</v>
      </c>
      <c r="O921" s="30">
        <v>24.946422543668469</v>
      </c>
      <c r="P921" s="30">
        <v>28.213314937619632</v>
      </c>
      <c r="Q921" s="30">
        <v>19.526853524898634</v>
      </c>
      <c r="R921" s="31">
        <v>19.415180150907403</v>
      </c>
    </row>
    <row r="922" spans="2:18" x14ac:dyDescent="0.35">
      <c r="B922" s="28">
        <v>915</v>
      </c>
      <c r="C922" s="29">
        <v>0</v>
      </c>
      <c r="D922" s="29">
        <v>1</v>
      </c>
      <c r="E922" s="29">
        <v>1</v>
      </c>
      <c r="F922" s="29">
        <v>0</v>
      </c>
      <c r="G922" s="29">
        <v>0</v>
      </c>
      <c r="H922" s="29">
        <v>1</v>
      </c>
      <c r="I922" s="29">
        <v>1</v>
      </c>
      <c r="J922" s="29">
        <v>1</v>
      </c>
      <c r="K922" s="30">
        <v>23.7208039290696</v>
      </c>
      <c r="L922" s="30">
        <v>24.11773624967649</v>
      </c>
      <c r="M922" s="30">
        <v>24.021208929885088</v>
      </c>
      <c r="N922" s="30">
        <v>19.991259145842719</v>
      </c>
      <c r="O922" s="30">
        <v>22.92085290773365</v>
      </c>
      <c r="P922" s="30">
        <v>28.771411824618259</v>
      </c>
      <c r="Q922" s="30">
        <v>16.596011599118309</v>
      </c>
      <c r="R922" s="31">
        <v>22.215812369141005</v>
      </c>
    </row>
    <row r="923" spans="2:18" x14ac:dyDescent="0.35">
      <c r="B923" s="28">
        <v>916</v>
      </c>
      <c r="C923" s="29">
        <v>1</v>
      </c>
      <c r="D923" s="29">
        <v>0</v>
      </c>
      <c r="E923" s="29">
        <v>1</v>
      </c>
      <c r="F923" s="29">
        <v>0</v>
      </c>
      <c r="G923" s="29">
        <v>1</v>
      </c>
      <c r="H923" s="29">
        <v>1</v>
      </c>
      <c r="I923" s="29">
        <v>1</v>
      </c>
      <c r="J923" s="29">
        <v>0</v>
      </c>
      <c r="K923" s="30">
        <v>26.613565370388617</v>
      </c>
      <c r="L923" s="30">
        <v>22.218701841652994</v>
      </c>
      <c r="M923" s="30">
        <v>28.869458619549036</v>
      </c>
      <c r="N923" s="30">
        <v>22.322666042585791</v>
      </c>
      <c r="O923" s="30">
        <v>25.264832572946354</v>
      </c>
      <c r="P923" s="30">
        <v>23.964126160517583</v>
      </c>
      <c r="Q923" s="30">
        <v>20.597194804510945</v>
      </c>
      <c r="R923" s="31">
        <v>11.311858254982996</v>
      </c>
    </row>
    <row r="924" spans="2:18" x14ac:dyDescent="0.35">
      <c r="B924" s="28">
        <v>917</v>
      </c>
      <c r="C924" s="29">
        <v>1</v>
      </c>
      <c r="D924" s="29">
        <v>1</v>
      </c>
      <c r="E924" s="29">
        <v>1</v>
      </c>
      <c r="F924" s="29">
        <v>0</v>
      </c>
      <c r="G924" s="29">
        <v>0</v>
      </c>
      <c r="H924" s="29">
        <v>1</v>
      </c>
      <c r="I924" s="29">
        <v>1</v>
      </c>
      <c r="J924" s="29">
        <v>0</v>
      </c>
      <c r="K924" s="30">
        <v>26.415436179446079</v>
      </c>
      <c r="L924" s="30">
        <v>23.115986983276468</v>
      </c>
      <c r="M924" s="30">
        <v>26.807393592754394</v>
      </c>
      <c r="N924" s="30">
        <v>21.04912254246014</v>
      </c>
      <c r="O924" s="30">
        <v>21.177684976309575</v>
      </c>
      <c r="P924" s="30">
        <v>26.568297188164291</v>
      </c>
      <c r="Q924" s="30">
        <v>20.375834244574353</v>
      </c>
      <c r="R924" s="31">
        <v>14.550650543365178</v>
      </c>
    </row>
    <row r="925" spans="2:18" x14ac:dyDescent="0.35">
      <c r="B925" s="28">
        <v>918</v>
      </c>
      <c r="C925" s="29">
        <v>1</v>
      </c>
      <c r="D925" s="29">
        <v>0</v>
      </c>
      <c r="E925" s="29">
        <v>0</v>
      </c>
      <c r="F925" s="29">
        <v>0</v>
      </c>
      <c r="G925" s="29">
        <v>1</v>
      </c>
      <c r="H925" s="29">
        <v>1</v>
      </c>
      <c r="I925" s="29">
        <v>1</v>
      </c>
      <c r="J925" s="29">
        <v>0</v>
      </c>
      <c r="K925" s="30">
        <v>28.272603918866153</v>
      </c>
      <c r="L925" s="30">
        <v>21.646351225734737</v>
      </c>
      <c r="M925" s="30">
        <v>22.335800829979053</v>
      </c>
      <c r="N925" s="30">
        <v>25.53299624282548</v>
      </c>
      <c r="O925" s="30">
        <v>28.369516368297649</v>
      </c>
      <c r="P925" s="30">
        <v>23.953338208066778</v>
      </c>
      <c r="Q925" s="30">
        <v>22.694118400242363</v>
      </c>
      <c r="R925" s="31">
        <v>15.641425045505741</v>
      </c>
    </row>
    <row r="926" spans="2:18" x14ac:dyDescent="0.35">
      <c r="B926" s="28">
        <v>919</v>
      </c>
      <c r="C926" s="29">
        <v>1</v>
      </c>
      <c r="D926" s="29">
        <v>1</v>
      </c>
      <c r="E926" s="29">
        <v>1</v>
      </c>
      <c r="F926" s="29">
        <v>0</v>
      </c>
      <c r="G926" s="29">
        <v>0</v>
      </c>
      <c r="H926" s="29">
        <v>1</v>
      </c>
      <c r="I926" s="29">
        <v>1</v>
      </c>
      <c r="J926" s="29">
        <v>0</v>
      </c>
      <c r="K926" s="30">
        <v>30.326324259280071</v>
      </c>
      <c r="L926" s="30">
        <v>24.12082671021971</v>
      </c>
      <c r="M926" s="30">
        <v>25.047273453972746</v>
      </c>
      <c r="N926" s="30">
        <v>20.487401936187354</v>
      </c>
      <c r="O926" s="30">
        <v>20.789040030092078</v>
      </c>
      <c r="P926" s="30">
        <v>27.018219602701969</v>
      </c>
      <c r="Q926" s="30">
        <v>18.216955452463491</v>
      </c>
      <c r="R926" s="31">
        <v>15.288046841395211</v>
      </c>
    </row>
    <row r="927" spans="2:18" x14ac:dyDescent="0.35">
      <c r="B927" s="28">
        <v>920</v>
      </c>
      <c r="C927" s="29">
        <v>1</v>
      </c>
      <c r="D927" s="29">
        <v>0</v>
      </c>
      <c r="E927" s="29">
        <v>1</v>
      </c>
      <c r="F927" s="29">
        <v>0</v>
      </c>
      <c r="G927" s="29">
        <v>0</v>
      </c>
      <c r="H927" s="29">
        <v>1</v>
      </c>
      <c r="I927" s="29">
        <v>1</v>
      </c>
      <c r="J927" s="29">
        <v>0</v>
      </c>
      <c r="K927" s="30">
        <v>28.783721680756383</v>
      </c>
      <c r="L927" s="30">
        <v>18.294784649175909</v>
      </c>
      <c r="M927" s="30">
        <v>27.636196836202284</v>
      </c>
      <c r="N927" s="30">
        <v>17.898249941469107</v>
      </c>
      <c r="O927" s="30">
        <v>22.42922327432192</v>
      </c>
      <c r="P927" s="30">
        <v>25.745801677596138</v>
      </c>
      <c r="Q927" s="30">
        <v>20.175798576263968</v>
      </c>
      <c r="R927" s="31">
        <v>15.497569905237132</v>
      </c>
    </row>
    <row r="928" spans="2:18" x14ac:dyDescent="0.35">
      <c r="B928" s="28">
        <v>921</v>
      </c>
      <c r="C928" s="29">
        <v>0</v>
      </c>
      <c r="D928" s="29">
        <v>1</v>
      </c>
      <c r="E928" s="29">
        <v>1</v>
      </c>
      <c r="F928" s="29">
        <v>0</v>
      </c>
      <c r="G928" s="29">
        <v>0</v>
      </c>
      <c r="H928" s="29">
        <v>1</v>
      </c>
      <c r="I928" s="29">
        <v>1</v>
      </c>
      <c r="J928" s="29">
        <v>0</v>
      </c>
      <c r="K928" s="30">
        <v>22.355207307919279</v>
      </c>
      <c r="L928" s="30">
        <v>22.638570741648117</v>
      </c>
      <c r="M928" s="30">
        <v>28.257227009288982</v>
      </c>
      <c r="N928" s="30">
        <v>19.870246409424126</v>
      </c>
      <c r="O928" s="30">
        <v>22.98997045009741</v>
      </c>
      <c r="P928" s="30">
        <v>29.040177895595622</v>
      </c>
      <c r="Q928" s="30">
        <v>20.354052388074489</v>
      </c>
      <c r="R928" s="31">
        <v>15.806692282183956</v>
      </c>
    </row>
    <row r="929" spans="2:18" x14ac:dyDescent="0.35">
      <c r="B929" s="28">
        <v>922</v>
      </c>
      <c r="C929" s="29">
        <v>1</v>
      </c>
      <c r="D929" s="29">
        <v>0</v>
      </c>
      <c r="E929" s="29">
        <v>0</v>
      </c>
      <c r="F929" s="29">
        <v>0</v>
      </c>
      <c r="G929" s="29">
        <v>0</v>
      </c>
      <c r="H929" s="29">
        <v>1</v>
      </c>
      <c r="I929" s="29">
        <v>1</v>
      </c>
      <c r="J929" s="29">
        <v>0</v>
      </c>
      <c r="K929" s="30">
        <v>21.718170538973659</v>
      </c>
      <c r="L929" s="30">
        <v>22.841706943412674</v>
      </c>
      <c r="M929" s="30">
        <v>24.608702518974834</v>
      </c>
      <c r="N929" s="30">
        <v>20.369972260018574</v>
      </c>
      <c r="O929" s="30">
        <v>21.10249845769626</v>
      </c>
      <c r="P929" s="30">
        <v>26.964955944106343</v>
      </c>
      <c r="Q929" s="30">
        <v>23.173549924639502</v>
      </c>
      <c r="R929" s="31">
        <v>13.93140097063436</v>
      </c>
    </row>
    <row r="930" spans="2:18" x14ac:dyDescent="0.35">
      <c r="B930" s="28">
        <v>923</v>
      </c>
      <c r="C930" s="29">
        <v>1</v>
      </c>
      <c r="D930" s="29">
        <v>1</v>
      </c>
      <c r="E930" s="29">
        <v>1</v>
      </c>
      <c r="F930" s="29">
        <v>0</v>
      </c>
      <c r="G930" s="29">
        <v>0</v>
      </c>
      <c r="H930" s="29">
        <v>1</v>
      </c>
      <c r="I930" s="29">
        <v>1</v>
      </c>
      <c r="J930" s="29">
        <v>1</v>
      </c>
      <c r="K930" s="30">
        <v>29.358673520078238</v>
      </c>
      <c r="L930" s="30">
        <v>23.835624282764105</v>
      </c>
      <c r="M930" s="30">
        <v>21.339755490117472</v>
      </c>
      <c r="N930" s="30">
        <v>18.921859380741552</v>
      </c>
      <c r="O930" s="30">
        <v>23.096657971551934</v>
      </c>
      <c r="P930" s="30">
        <v>25.139489640836029</v>
      </c>
      <c r="Q930" s="30">
        <v>19.289136467165143</v>
      </c>
      <c r="R930" s="31">
        <v>19.060002942099395</v>
      </c>
    </row>
    <row r="931" spans="2:18" x14ac:dyDescent="0.35">
      <c r="B931" s="28">
        <v>924</v>
      </c>
      <c r="C931" s="29">
        <v>1</v>
      </c>
      <c r="D931" s="29">
        <v>1</v>
      </c>
      <c r="E931" s="29">
        <v>1</v>
      </c>
      <c r="F931" s="29">
        <v>1</v>
      </c>
      <c r="G931" s="29">
        <v>1</v>
      </c>
      <c r="H931" s="29">
        <v>1</v>
      </c>
      <c r="I931" s="29">
        <v>1</v>
      </c>
      <c r="J931" s="29">
        <v>0</v>
      </c>
      <c r="K931" s="30">
        <v>26.678844709151054</v>
      </c>
      <c r="L931" s="30">
        <v>26.339779506400465</v>
      </c>
      <c r="M931" s="30">
        <v>24.916368806708022</v>
      </c>
      <c r="N931" s="30">
        <v>14.797673870826181</v>
      </c>
      <c r="O931" s="30">
        <v>20.162964667869428</v>
      </c>
      <c r="P931" s="30">
        <v>24.555771640995722</v>
      </c>
      <c r="Q931" s="30">
        <v>21.223475083215266</v>
      </c>
      <c r="R931" s="31">
        <v>15.241077431186552</v>
      </c>
    </row>
    <row r="932" spans="2:18" x14ac:dyDescent="0.35">
      <c r="B932" s="28">
        <v>925</v>
      </c>
      <c r="C932" s="29">
        <v>0</v>
      </c>
      <c r="D932" s="29">
        <v>1</v>
      </c>
      <c r="E932" s="29">
        <v>0</v>
      </c>
      <c r="F932" s="29">
        <v>0</v>
      </c>
      <c r="G932" s="29">
        <v>0</v>
      </c>
      <c r="H932" s="29">
        <v>1</v>
      </c>
      <c r="I932" s="29">
        <v>1</v>
      </c>
      <c r="J932" s="29">
        <v>0</v>
      </c>
      <c r="K932" s="30">
        <v>24.199520904137199</v>
      </c>
      <c r="L932" s="30">
        <v>24.604650635804578</v>
      </c>
      <c r="M932" s="30">
        <v>19.519495992759058</v>
      </c>
      <c r="N932" s="30">
        <v>17.226895383414426</v>
      </c>
      <c r="O932" s="30">
        <v>19.654027234899214</v>
      </c>
      <c r="P932" s="30">
        <v>25.33106964172816</v>
      </c>
      <c r="Q932" s="30">
        <v>21.158798839706886</v>
      </c>
      <c r="R932" s="31">
        <v>15.346487078802518</v>
      </c>
    </row>
    <row r="933" spans="2:18" x14ac:dyDescent="0.35">
      <c r="B933" s="28">
        <v>926</v>
      </c>
      <c r="C933" s="29">
        <v>1</v>
      </c>
      <c r="D933" s="29">
        <v>0</v>
      </c>
      <c r="E933" s="29">
        <v>0</v>
      </c>
      <c r="F933" s="29">
        <v>0</v>
      </c>
      <c r="G933" s="29">
        <v>0</v>
      </c>
      <c r="H933" s="29">
        <v>1</v>
      </c>
      <c r="I933" s="29">
        <v>1</v>
      </c>
      <c r="J933" s="29">
        <v>0</v>
      </c>
      <c r="K933" s="30">
        <v>25.991392117777814</v>
      </c>
      <c r="L933" s="30">
        <v>20.086740524594376</v>
      </c>
      <c r="M933" s="30">
        <v>21.568728318534756</v>
      </c>
      <c r="N933" s="30">
        <v>26.763562548302712</v>
      </c>
      <c r="O933" s="30">
        <v>20.940558219186894</v>
      </c>
      <c r="P933" s="30">
        <v>27.289094900192239</v>
      </c>
      <c r="Q933" s="30">
        <v>21.207471660308371</v>
      </c>
      <c r="R933" s="31">
        <v>13.949286318956643</v>
      </c>
    </row>
    <row r="934" spans="2:18" x14ac:dyDescent="0.35">
      <c r="B934" s="28">
        <v>927</v>
      </c>
      <c r="C934" s="29">
        <v>1</v>
      </c>
      <c r="D934" s="29">
        <v>0</v>
      </c>
      <c r="E934" s="29">
        <v>1</v>
      </c>
      <c r="F934" s="29">
        <v>0</v>
      </c>
      <c r="G934" s="29">
        <v>0</v>
      </c>
      <c r="H934" s="29">
        <v>1</v>
      </c>
      <c r="I934" s="29">
        <v>1</v>
      </c>
      <c r="J934" s="29">
        <v>0</v>
      </c>
      <c r="K934" s="30">
        <v>26.060530270958015</v>
      </c>
      <c r="L934" s="30">
        <v>22.899778963452349</v>
      </c>
      <c r="M934" s="30">
        <v>26.921453448099363</v>
      </c>
      <c r="N934" s="30">
        <v>17.336519397003414</v>
      </c>
      <c r="O934" s="30">
        <v>23.012932735125545</v>
      </c>
      <c r="P934" s="30">
        <v>24.44933982062059</v>
      </c>
      <c r="Q934" s="30">
        <v>22.023198876169452</v>
      </c>
      <c r="R934" s="31">
        <v>14.384424362181822</v>
      </c>
    </row>
    <row r="935" spans="2:18" x14ac:dyDescent="0.35">
      <c r="B935" s="28">
        <v>928</v>
      </c>
      <c r="C935" s="29">
        <v>1</v>
      </c>
      <c r="D935" s="29">
        <v>0</v>
      </c>
      <c r="E935" s="29">
        <v>1</v>
      </c>
      <c r="F935" s="29">
        <v>0</v>
      </c>
      <c r="G935" s="29">
        <v>0</v>
      </c>
      <c r="H935" s="29">
        <v>1</v>
      </c>
      <c r="I935" s="29">
        <v>1</v>
      </c>
      <c r="J935" s="29">
        <v>1</v>
      </c>
      <c r="K935" s="30">
        <v>27.232067373327254</v>
      </c>
      <c r="L935" s="30">
        <v>22.591602028480409</v>
      </c>
      <c r="M935" s="30">
        <v>26.532762175488443</v>
      </c>
      <c r="N935" s="30">
        <v>20.733103910597492</v>
      </c>
      <c r="O935" s="30">
        <v>22.190281351415255</v>
      </c>
      <c r="P935" s="30">
        <v>22.638880997097438</v>
      </c>
      <c r="Q935" s="30">
        <v>22.466082056358346</v>
      </c>
      <c r="R935" s="31">
        <v>26.149944395628285</v>
      </c>
    </row>
    <row r="936" spans="2:18" x14ac:dyDescent="0.35">
      <c r="B936" s="28">
        <v>929</v>
      </c>
      <c r="C936" s="29">
        <v>1</v>
      </c>
      <c r="D936" s="29">
        <v>1</v>
      </c>
      <c r="E936" s="29">
        <v>1</v>
      </c>
      <c r="F936" s="29">
        <v>0</v>
      </c>
      <c r="G936" s="29">
        <v>0</v>
      </c>
      <c r="H936" s="29">
        <v>1</v>
      </c>
      <c r="I936" s="29">
        <v>1</v>
      </c>
      <c r="J936" s="29">
        <v>1</v>
      </c>
      <c r="K936" s="30">
        <v>27.36382658125029</v>
      </c>
      <c r="L936" s="30">
        <v>18.50071452826532</v>
      </c>
      <c r="M936" s="30">
        <v>27.298130474131021</v>
      </c>
      <c r="N936" s="30">
        <v>26.27978429317541</v>
      </c>
      <c r="O936" s="30">
        <v>23.84842534683688</v>
      </c>
      <c r="P936" s="30">
        <v>22.986794698819342</v>
      </c>
      <c r="Q936" s="30">
        <v>19.684178002332359</v>
      </c>
      <c r="R936" s="31">
        <v>14.352295729633092</v>
      </c>
    </row>
    <row r="937" spans="2:18" x14ac:dyDescent="0.35">
      <c r="B937" s="28">
        <v>930</v>
      </c>
      <c r="C937" s="29">
        <v>1</v>
      </c>
      <c r="D937" s="29">
        <v>0</v>
      </c>
      <c r="E937" s="29">
        <v>1</v>
      </c>
      <c r="F937" s="29">
        <v>0</v>
      </c>
      <c r="G937" s="29">
        <v>0</v>
      </c>
      <c r="H937" s="29">
        <v>1</v>
      </c>
      <c r="I937" s="29">
        <v>1</v>
      </c>
      <c r="J937" s="29">
        <v>0</v>
      </c>
      <c r="K937" s="30">
        <v>27.54948244137762</v>
      </c>
      <c r="L937" s="30">
        <v>20.109904676281033</v>
      </c>
      <c r="M937" s="30">
        <v>27.402123095558668</v>
      </c>
      <c r="N937" s="30">
        <v>22.625433617680052</v>
      </c>
      <c r="O937" s="30">
        <v>22.871056347636845</v>
      </c>
      <c r="P937" s="30">
        <v>26.716511967992652</v>
      </c>
      <c r="Q937" s="30">
        <v>17.081415539746111</v>
      </c>
      <c r="R937" s="31">
        <v>15.493108002137916</v>
      </c>
    </row>
    <row r="938" spans="2:18" x14ac:dyDescent="0.35">
      <c r="B938" s="28">
        <v>931</v>
      </c>
      <c r="C938" s="29">
        <v>0</v>
      </c>
      <c r="D938" s="29">
        <v>0</v>
      </c>
      <c r="E938" s="29">
        <v>1</v>
      </c>
      <c r="F938" s="29">
        <v>0</v>
      </c>
      <c r="G938" s="29">
        <v>0</v>
      </c>
      <c r="H938" s="29">
        <v>1</v>
      </c>
      <c r="I938" s="29">
        <v>1</v>
      </c>
      <c r="J938" s="29">
        <v>0</v>
      </c>
      <c r="K938" s="30">
        <v>23.902445327861482</v>
      </c>
      <c r="L938" s="30">
        <v>22.739942236962282</v>
      </c>
      <c r="M938" s="30">
        <v>27.061489091887271</v>
      </c>
      <c r="N938" s="30">
        <v>16.863743630103794</v>
      </c>
      <c r="O938" s="30">
        <v>21.452657407779022</v>
      </c>
      <c r="P938" s="30">
        <v>21.940642296129653</v>
      </c>
      <c r="Q938" s="30">
        <v>20.680762801374534</v>
      </c>
      <c r="R938" s="31">
        <v>14.13575216072627</v>
      </c>
    </row>
    <row r="939" spans="2:18" x14ac:dyDescent="0.35">
      <c r="B939" s="28">
        <v>932</v>
      </c>
      <c r="C939" s="29">
        <v>0</v>
      </c>
      <c r="D939" s="29">
        <v>0</v>
      </c>
      <c r="E939" s="29">
        <v>0</v>
      </c>
      <c r="F939" s="29">
        <v>0</v>
      </c>
      <c r="G939" s="29">
        <v>0</v>
      </c>
      <c r="H939" s="29">
        <v>1</v>
      </c>
      <c r="I939" s="29">
        <v>1</v>
      </c>
      <c r="J939" s="29">
        <v>0</v>
      </c>
      <c r="K939" s="30">
        <v>21.579605179981254</v>
      </c>
      <c r="L939" s="30">
        <v>23.185582029227128</v>
      </c>
      <c r="M939" s="30">
        <v>21.364798192752389</v>
      </c>
      <c r="N939" s="30">
        <v>24.142386781277988</v>
      </c>
      <c r="O939" s="30">
        <v>21.119757086551662</v>
      </c>
      <c r="P939" s="30">
        <v>23.148469255566106</v>
      </c>
      <c r="Q939" s="30">
        <v>20.818827881658631</v>
      </c>
      <c r="R939" s="31">
        <v>15.152959726999143</v>
      </c>
    </row>
    <row r="940" spans="2:18" x14ac:dyDescent="0.35">
      <c r="B940" s="28">
        <v>933</v>
      </c>
      <c r="C940" s="29">
        <v>1</v>
      </c>
      <c r="D940" s="29">
        <v>0</v>
      </c>
      <c r="E940" s="29">
        <v>1</v>
      </c>
      <c r="F940" s="29">
        <v>0</v>
      </c>
      <c r="G940" s="29">
        <v>0</v>
      </c>
      <c r="H940" s="29">
        <v>1</v>
      </c>
      <c r="I940" s="29">
        <v>1</v>
      </c>
      <c r="J940" s="29">
        <v>1</v>
      </c>
      <c r="K940" s="30">
        <v>25.463527542877365</v>
      </c>
      <c r="L940" s="30">
        <v>18.678817535353517</v>
      </c>
      <c r="M940" s="30">
        <v>22.539519667283798</v>
      </c>
      <c r="N940" s="30">
        <v>17.751426071440967</v>
      </c>
      <c r="O940" s="30">
        <v>20.312750526088074</v>
      </c>
      <c r="P940" s="30">
        <v>20.711287440276095</v>
      </c>
      <c r="Q940" s="30">
        <v>19.737399441458916</v>
      </c>
      <c r="R940" s="31">
        <v>20.570852500145584</v>
      </c>
    </row>
    <row r="941" spans="2:18" x14ac:dyDescent="0.35">
      <c r="B941" s="28">
        <v>934</v>
      </c>
      <c r="C941" s="29">
        <v>0</v>
      </c>
      <c r="D941" s="29">
        <v>1</v>
      </c>
      <c r="E941" s="29">
        <v>1</v>
      </c>
      <c r="F941" s="29">
        <v>1</v>
      </c>
      <c r="G941" s="29">
        <v>0</v>
      </c>
      <c r="H941" s="29">
        <v>1</v>
      </c>
      <c r="I941" s="29">
        <v>1</v>
      </c>
      <c r="J941" s="29">
        <v>0</v>
      </c>
      <c r="K941" s="30">
        <v>25.504367601190552</v>
      </c>
      <c r="L941" s="30">
        <v>24.060075076794497</v>
      </c>
      <c r="M941" s="30">
        <v>27.130910819436149</v>
      </c>
      <c r="N941" s="30">
        <v>17.849090386056279</v>
      </c>
      <c r="O941" s="30">
        <v>20.654880014144272</v>
      </c>
      <c r="P941" s="30">
        <v>26.251589100430607</v>
      </c>
      <c r="Q941" s="30">
        <v>18.124291776366963</v>
      </c>
      <c r="R941" s="31">
        <v>14.155085765202465</v>
      </c>
    </row>
    <row r="942" spans="2:18" x14ac:dyDescent="0.35">
      <c r="B942" s="28">
        <v>935</v>
      </c>
      <c r="C942" s="29">
        <v>0</v>
      </c>
      <c r="D942" s="29">
        <v>0</v>
      </c>
      <c r="E942" s="29">
        <v>1</v>
      </c>
      <c r="F942" s="29">
        <v>0</v>
      </c>
      <c r="G942" s="29">
        <v>1</v>
      </c>
      <c r="H942" s="29">
        <v>1</v>
      </c>
      <c r="I942" s="29">
        <v>1</v>
      </c>
      <c r="J942" s="29">
        <v>1</v>
      </c>
      <c r="K942" s="30">
        <v>23.137355591049321</v>
      </c>
      <c r="L942" s="30">
        <v>21.383144309016672</v>
      </c>
      <c r="M942" s="30">
        <v>25.764282353940619</v>
      </c>
      <c r="N942" s="30">
        <v>18.112228047799736</v>
      </c>
      <c r="O942" s="30">
        <v>25.838699187772214</v>
      </c>
      <c r="P942" s="30">
        <v>23.638155199861586</v>
      </c>
      <c r="Q942" s="30">
        <v>20.074212811068037</v>
      </c>
      <c r="R942" s="31">
        <v>23.884396877444665</v>
      </c>
    </row>
    <row r="943" spans="2:18" x14ac:dyDescent="0.35">
      <c r="B943" s="28">
        <v>936</v>
      </c>
      <c r="C943" s="29">
        <v>0</v>
      </c>
      <c r="D943" s="29">
        <v>1</v>
      </c>
      <c r="E943" s="29">
        <v>1</v>
      </c>
      <c r="F943" s="29">
        <v>0</v>
      </c>
      <c r="G943" s="29">
        <v>0</v>
      </c>
      <c r="H943" s="29">
        <v>1</v>
      </c>
      <c r="I943" s="29">
        <v>1</v>
      </c>
      <c r="J943" s="29">
        <v>0</v>
      </c>
      <c r="K943" s="30">
        <v>26.759799456401815</v>
      </c>
      <c r="L943" s="30">
        <v>23.246087771221404</v>
      </c>
      <c r="M943" s="30">
        <v>24.064568564525171</v>
      </c>
      <c r="N943" s="30">
        <v>21.378316562490308</v>
      </c>
      <c r="O943" s="30">
        <v>23.769405553319448</v>
      </c>
      <c r="P943" s="30">
        <v>24.578746858815496</v>
      </c>
      <c r="Q943" s="30">
        <v>18.125197541286123</v>
      </c>
      <c r="R943" s="31">
        <v>16.179618853167828</v>
      </c>
    </row>
    <row r="944" spans="2:18" x14ac:dyDescent="0.35">
      <c r="B944" s="28">
        <v>937</v>
      </c>
      <c r="C944" s="29">
        <v>1</v>
      </c>
      <c r="D944" s="29">
        <v>0</v>
      </c>
      <c r="E944" s="29">
        <v>1</v>
      </c>
      <c r="F944" s="29">
        <v>1</v>
      </c>
      <c r="G944" s="29">
        <v>0</v>
      </c>
      <c r="H944" s="29">
        <v>1</v>
      </c>
      <c r="I944" s="29">
        <v>1</v>
      </c>
      <c r="J944" s="29">
        <v>0</v>
      </c>
      <c r="K944" s="30">
        <v>27.799112891980059</v>
      </c>
      <c r="L944" s="30">
        <v>19.976356723710165</v>
      </c>
      <c r="M944" s="30">
        <v>24.654943119511888</v>
      </c>
      <c r="N944" s="30">
        <v>19.254322685147525</v>
      </c>
      <c r="O944" s="30">
        <v>20.878475046939201</v>
      </c>
      <c r="P944" s="30">
        <v>23.341164303037626</v>
      </c>
      <c r="Q944" s="30">
        <v>20.770219610753877</v>
      </c>
      <c r="R944" s="31">
        <v>14.85436195365628</v>
      </c>
    </row>
    <row r="945" spans="2:18" x14ac:dyDescent="0.35">
      <c r="B945" s="28">
        <v>938</v>
      </c>
      <c r="C945" s="29">
        <v>1</v>
      </c>
      <c r="D945" s="29">
        <v>1</v>
      </c>
      <c r="E945" s="29">
        <v>1</v>
      </c>
      <c r="F945" s="29">
        <v>0</v>
      </c>
      <c r="G945" s="29">
        <v>0</v>
      </c>
      <c r="H945" s="29">
        <v>1</v>
      </c>
      <c r="I945" s="29">
        <v>1</v>
      </c>
      <c r="J945" s="29">
        <v>0</v>
      </c>
      <c r="K945" s="30">
        <v>26.892345976085931</v>
      </c>
      <c r="L945" s="30">
        <v>21.969763351069556</v>
      </c>
      <c r="M945" s="30">
        <v>27.082998574894912</v>
      </c>
      <c r="N945" s="30">
        <v>21.308185716588103</v>
      </c>
      <c r="O945" s="30">
        <v>22.186900563491172</v>
      </c>
      <c r="P945" s="30">
        <v>25.109078525355631</v>
      </c>
      <c r="Q945" s="30">
        <v>22.116775918078869</v>
      </c>
      <c r="R945" s="31">
        <v>15.035937077686082</v>
      </c>
    </row>
    <row r="946" spans="2:18" x14ac:dyDescent="0.35">
      <c r="B946" s="28">
        <v>939</v>
      </c>
      <c r="C946" s="29">
        <v>1</v>
      </c>
      <c r="D946" s="29">
        <v>1</v>
      </c>
      <c r="E946" s="29">
        <v>0</v>
      </c>
      <c r="F946" s="29">
        <v>0</v>
      </c>
      <c r="G946" s="29">
        <v>0</v>
      </c>
      <c r="H946" s="29">
        <v>1</v>
      </c>
      <c r="I946" s="29">
        <v>1</v>
      </c>
      <c r="J946" s="29">
        <v>0</v>
      </c>
      <c r="K946" s="30">
        <v>24.28671285620846</v>
      </c>
      <c r="L946" s="30">
        <v>24.849319051922357</v>
      </c>
      <c r="M946" s="30">
        <v>18.488588440668462</v>
      </c>
      <c r="N946" s="30">
        <v>18.457932793279383</v>
      </c>
      <c r="O946" s="30">
        <v>21.632851238570332</v>
      </c>
      <c r="P946" s="30">
        <v>24.615320810157634</v>
      </c>
      <c r="Q946" s="30">
        <v>19.66211895407498</v>
      </c>
      <c r="R946" s="31">
        <v>15.546476448917943</v>
      </c>
    </row>
    <row r="947" spans="2:18" x14ac:dyDescent="0.35">
      <c r="B947" s="28">
        <v>940</v>
      </c>
      <c r="C947" s="29">
        <v>1</v>
      </c>
      <c r="D947" s="29">
        <v>0</v>
      </c>
      <c r="E947" s="29">
        <v>0</v>
      </c>
      <c r="F947" s="29">
        <v>0</v>
      </c>
      <c r="G947" s="29">
        <v>1</v>
      </c>
      <c r="H947" s="29">
        <v>1</v>
      </c>
      <c r="I947" s="29">
        <v>1</v>
      </c>
      <c r="J947" s="29">
        <v>0</v>
      </c>
      <c r="K947" s="30">
        <v>25.955558198291964</v>
      </c>
      <c r="L947" s="30">
        <v>18.96261553079356</v>
      </c>
      <c r="M947" s="30">
        <v>21.020525161798073</v>
      </c>
      <c r="N947" s="30">
        <v>24.232884458291476</v>
      </c>
      <c r="O947" s="30">
        <v>21.849289453269677</v>
      </c>
      <c r="P947" s="30">
        <v>25.367853581096579</v>
      </c>
      <c r="Q947" s="30">
        <v>22.45444752736427</v>
      </c>
      <c r="R947" s="31">
        <v>13.47428217713906</v>
      </c>
    </row>
    <row r="948" spans="2:18" x14ac:dyDescent="0.35">
      <c r="B948" s="28">
        <v>941</v>
      </c>
      <c r="C948" s="29">
        <v>0</v>
      </c>
      <c r="D948" s="29">
        <v>1</v>
      </c>
      <c r="E948" s="29">
        <v>1</v>
      </c>
      <c r="F948" s="29">
        <v>0</v>
      </c>
      <c r="G948" s="29">
        <v>0</v>
      </c>
      <c r="H948" s="29">
        <v>1</v>
      </c>
      <c r="I948" s="29">
        <v>1</v>
      </c>
      <c r="J948" s="29">
        <v>0</v>
      </c>
      <c r="K948" s="30">
        <v>23.060653171278478</v>
      </c>
      <c r="L948" s="30">
        <v>22.876013556029552</v>
      </c>
      <c r="M948" s="30">
        <v>26.214119915081795</v>
      </c>
      <c r="N948" s="30">
        <v>19.990073410959596</v>
      </c>
      <c r="O948" s="30">
        <v>19.81207926550158</v>
      </c>
      <c r="P948" s="30">
        <v>24.56959496156572</v>
      </c>
      <c r="Q948" s="30">
        <v>17.335518477901797</v>
      </c>
      <c r="R948" s="31">
        <v>12.328731660734908</v>
      </c>
    </row>
    <row r="949" spans="2:18" x14ac:dyDescent="0.35">
      <c r="B949" s="28">
        <v>942</v>
      </c>
      <c r="C949" s="29">
        <v>1</v>
      </c>
      <c r="D949" s="29">
        <v>1</v>
      </c>
      <c r="E949" s="29">
        <v>0</v>
      </c>
      <c r="F949" s="29">
        <v>1</v>
      </c>
      <c r="G949" s="29">
        <v>0</v>
      </c>
      <c r="H949" s="29">
        <v>1</v>
      </c>
      <c r="I949" s="29">
        <v>1</v>
      </c>
      <c r="J949" s="29">
        <v>0</v>
      </c>
      <c r="K949" s="30">
        <v>26.724491918855026</v>
      </c>
      <c r="L949" s="30">
        <v>23.827479683487038</v>
      </c>
      <c r="M949" s="30">
        <v>22.895636430296889</v>
      </c>
      <c r="N949" s="30">
        <v>16.411993603895617</v>
      </c>
      <c r="O949" s="30">
        <v>22.269343054356309</v>
      </c>
      <c r="P949" s="30">
        <v>24.033083919452096</v>
      </c>
      <c r="Q949" s="30">
        <v>19.419199423320318</v>
      </c>
      <c r="R949" s="31">
        <v>14.720534511780276</v>
      </c>
    </row>
    <row r="950" spans="2:18" x14ac:dyDescent="0.35">
      <c r="B950" s="28">
        <v>943</v>
      </c>
      <c r="C950" s="29">
        <v>1</v>
      </c>
      <c r="D950" s="29">
        <v>0</v>
      </c>
      <c r="E950" s="29">
        <v>1</v>
      </c>
      <c r="F950" s="29">
        <v>1</v>
      </c>
      <c r="G950" s="29">
        <v>0</v>
      </c>
      <c r="H950" s="29">
        <v>1</v>
      </c>
      <c r="I950" s="29">
        <v>1</v>
      </c>
      <c r="J950" s="29">
        <v>0</v>
      </c>
      <c r="K950" s="30">
        <v>27.758362888356999</v>
      </c>
      <c r="L950" s="30">
        <v>21.780729708369137</v>
      </c>
      <c r="M950" s="30">
        <v>25.031481310870308</v>
      </c>
      <c r="N950" s="30">
        <v>20.406883846373191</v>
      </c>
      <c r="O950" s="30">
        <v>23.40139072575499</v>
      </c>
      <c r="P950" s="30">
        <v>26.448493253103926</v>
      </c>
      <c r="Q950" s="30">
        <v>20.816366094160664</v>
      </c>
      <c r="R950" s="31">
        <v>12.982625434887016</v>
      </c>
    </row>
    <row r="951" spans="2:18" x14ac:dyDescent="0.35">
      <c r="B951" s="28">
        <v>944</v>
      </c>
      <c r="C951" s="29">
        <v>0</v>
      </c>
      <c r="D951" s="29">
        <v>1</v>
      </c>
      <c r="E951" s="29">
        <v>1</v>
      </c>
      <c r="F951" s="29">
        <v>0</v>
      </c>
      <c r="G951" s="29">
        <v>0</v>
      </c>
      <c r="H951" s="29">
        <v>1</v>
      </c>
      <c r="I951" s="29">
        <v>0</v>
      </c>
      <c r="J951" s="29">
        <v>0</v>
      </c>
      <c r="K951" s="30">
        <v>25.612546773491054</v>
      </c>
      <c r="L951" s="30">
        <v>17.730368906631458</v>
      </c>
      <c r="M951" s="30">
        <v>26.770737705870285</v>
      </c>
      <c r="N951" s="30">
        <v>27.986134069924645</v>
      </c>
      <c r="O951" s="30">
        <v>20.886519454915856</v>
      </c>
      <c r="P951" s="30">
        <v>28.336324615287815</v>
      </c>
      <c r="Q951" s="30">
        <v>16.161261387236486</v>
      </c>
      <c r="R951" s="31">
        <v>14.333464809898498</v>
      </c>
    </row>
    <row r="952" spans="2:18" x14ac:dyDescent="0.35">
      <c r="B952" s="28">
        <v>945</v>
      </c>
      <c r="C952" s="29">
        <v>0</v>
      </c>
      <c r="D952" s="29">
        <v>0</v>
      </c>
      <c r="E952" s="29">
        <v>1</v>
      </c>
      <c r="F952" s="29">
        <v>0</v>
      </c>
      <c r="G952" s="29">
        <v>0</v>
      </c>
      <c r="H952" s="29">
        <v>1</v>
      </c>
      <c r="I952" s="29">
        <v>1</v>
      </c>
      <c r="J952" s="29">
        <v>0</v>
      </c>
      <c r="K952" s="30">
        <v>24.132625470983001</v>
      </c>
      <c r="L952" s="30">
        <v>21.083008153678648</v>
      </c>
      <c r="M952" s="30">
        <v>25.192029400587007</v>
      </c>
      <c r="N952" s="30">
        <v>27.992838823116749</v>
      </c>
      <c r="O952" s="30">
        <v>21.884767748780931</v>
      </c>
      <c r="P952" s="30">
        <v>24.390950780853178</v>
      </c>
      <c r="Q952" s="30">
        <v>21.435942575819102</v>
      </c>
      <c r="R952" s="31">
        <v>15.074751827937266</v>
      </c>
    </row>
    <row r="953" spans="2:18" x14ac:dyDescent="0.35">
      <c r="B953" s="28">
        <v>946</v>
      </c>
      <c r="C953" s="29">
        <v>1</v>
      </c>
      <c r="D953" s="29">
        <v>0</v>
      </c>
      <c r="E953" s="29">
        <v>1</v>
      </c>
      <c r="F953" s="29">
        <v>0</v>
      </c>
      <c r="G953" s="29">
        <v>0</v>
      </c>
      <c r="H953" s="29">
        <v>1</v>
      </c>
      <c r="I953" s="29">
        <v>1</v>
      </c>
      <c r="J953" s="29">
        <v>0</v>
      </c>
      <c r="K953" s="30">
        <v>29.310169741273203</v>
      </c>
      <c r="L953" s="30">
        <v>22.338869788785907</v>
      </c>
      <c r="M953" s="30">
        <v>25.612748057236619</v>
      </c>
      <c r="N953" s="30">
        <v>22.885793027667027</v>
      </c>
      <c r="O953" s="30">
        <v>21.228328753819923</v>
      </c>
      <c r="P953" s="30">
        <v>25.523814481573343</v>
      </c>
      <c r="Q953" s="30">
        <v>19.45715691303938</v>
      </c>
      <c r="R953" s="31">
        <v>14.804100453739244</v>
      </c>
    </row>
    <row r="954" spans="2:18" x14ac:dyDescent="0.35">
      <c r="B954" s="28">
        <v>947</v>
      </c>
      <c r="C954" s="29">
        <v>1</v>
      </c>
      <c r="D954" s="29">
        <v>1</v>
      </c>
      <c r="E954" s="29">
        <v>1</v>
      </c>
      <c r="F954" s="29">
        <v>0</v>
      </c>
      <c r="G954" s="29">
        <v>0</v>
      </c>
      <c r="H954" s="29">
        <v>1</v>
      </c>
      <c r="I954" s="29">
        <v>1</v>
      </c>
      <c r="J954" s="29">
        <v>1</v>
      </c>
      <c r="K954" s="30">
        <v>24.591696938451804</v>
      </c>
      <c r="L954" s="30">
        <v>21.585844658989998</v>
      </c>
      <c r="M954" s="30">
        <v>24.542303263720356</v>
      </c>
      <c r="N954" s="30">
        <v>24.494593421833134</v>
      </c>
      <c r="O954" s="30">
        <v>22.86913154435118</v>
      </c>
      <c r="P954" s="30">
        <v>26.892529670829099</v>
      </c>
      <c r="Q954" s="30">
        <v>20.822130710686626</v>
      </c>
      <c r="R954" s="31">
        <v>20.308874456824164</v>
      </c>
    </row>
    <row r="955" spans="2:18" x14ac:dyDescent="0.35">
      <c r="B955" s="28">
        <v>948</v>
      </c>
      <c r="C955" s="29">
        <v>1</v>
      </c>
      <c r="D955" s="29">
        <v>1</v>
      </c>
      <c r="E955" s="29">
        <v>0</v>
      </c>
      <c r="F955" s="29">
        <v>0</v>
      </c>
      <c r="G955" s="29">
        <v>0</v>
      </c>
      <c r="H955" s="29">
        <v>1</v>
      </c>
      <c r="I955" s="29">
        <v>1</v>
      </c>
      <c r="J955" s="29">
        <v>0</v>
      </c>
      <c r="K955" s="30">
        <v>27.504425380996071</v>
      </c>
      <c r="L955" s="30">
        <v>20.720773451937916</v>
      </c>
      <c r="M955" s="30">
        <v>20.946860384786913</v>
      </c>
      <c r="N955" s="30">
        <v>24.080654536104326</v>
      </c>
      <c r="O955" s="30">
        <v>25.45250355178386</v>
      </c>
      <c r="P955" s="30">
        <v>28.1447359861113</v>
      </c>
      <c r="Q955" s="30">
        <v>20.088922231882243</v>
      </c>
      <c r="R955" s="31">
        <v>15.503000745636973</v>
      </c>
    </row>
    <row r="956" spans="2:18" x14ac:dyDescent="0.35">
      <c r="B956" s="28">
        <v>949</v>
      </c>
      <c r="C956" s="29">
        <v>0</v>
      </c>
      <c r="D956" s="29">
        <v>1</v>
      </c>
      <c r="E956" s="29">
        <v>1</v>
      </c>
      <c r="F956" s="29">
        <v>0</v>
      </c>
      <c r="G956" s="29">
        <v>0</v>
      </c>
      <c r="H956" s="29">
        <v>1</v>
      </c>
      <c r="I956" s="29">
        <v>1</v>
      </c>
      <c r="J956" s="29">
        <v>0</v>
      </c>
      <c r="K956" s="30">
        <v>23.778234490508112</v>
      </c>
      <c r="L956" s="30">
        <v>22.744838020285922</v>
      </c>
      <c r="M956" s="30">
        <v>24.885186838078255</v>
      </c>
      <c r="N956" s="30">
        <v>17.076842784305242</v>
      </c>
      <c r="O956" s="30">
        <v>21.432439809009953</v>
      </c>
      <c r="P956" s="30">
        <v>25.022558927758798</v>
      </c>
      <c r="Q956" s="30">
        <v>20.871476611989966</v>
      </c>
      <c r="R956" s="31">
        <v>13.559865441298369</v>
      </c>
    </row>
    <row r="957" spans="2:18" x14ac:dyDescent="0.35">
      <c r="B957" s="28">
        <v>950</v>
      </c>
      <c r="C957" s="29">
        <v>1</v>
      </c>
      <c r="D957" s="29">
        <v>0</v>
      </c>
      <c r="E957" s="29">
        <v>1</v>
      </c>
      <c r="F957" s="29">
        <v>0</v>
      </c>
      <c r="G957" s="29">
        <v>0</v>
      </c>
      <c r="H957" s="29">
        <v>1</v>
      </c>
      <c r="I957" s="29">
        <v>1</v>
      </c>
      <c r="J957" s="29">
        <v>0</v>
      </c>
      <c r="K957" s="30">
        <v>26.383576334597979</v>
      </c>
      <c r="L957" s="30">
        <v>20.606683171342933</v>
      </c>
      <c r="M957" s="30">
        <v>28.87166386003527</v>
      </c>
      <c r="N957" s="30">
        <v>22.639919606830745</v>
      </c>
      <c r="O957" s="30">
        <v>20.88676772730269</v>
      </c>
      <c r="P957" s="30">
        <v>23.819562525200894</v>
      </c>
      <c r="Q957" s="30">
        <v>18.321488079228967</v>
      </c>
      <c r="R957" s="31">
        <v>13.443770396766917</v>
      </c>
    </row>
    <row r="958" spans="2:18" x14ac:dyDescent="0.35">
      <c r="B958" s="28">
        <v>951</v>
      </c>
      <c r="C958" s="29">
        <v>1</v>
      </c>
      <c r="D958" s="29">
        <v>0</v>
      </c>
      <c r="E958" s="29">
        <v>1</v>
      </c>
      <c r="F958" s="29">
        <v>1</v>
      </c>
      <c r="G958" s="29">
        <v>0</v>
      </c>
      <c r="H958" s="29">
        <v>1</v>
      </c>
      <c r="I958" s="29">
        <v>1</v>
      </c>
      <c r="J958" s="29">
        <v>0</v>
      </c>
      <c r="K958" s="30">
        <v>29.407582779528937</v>
      </c>
      <c r="L958" s="30">
        <v>21.198988752108288</v>
      </c>
      <c r="M958" s="30">
        <v>25.024683464368088</v>
      </c>
      <c r="N958" s="30">
        <v>16.772921913927167</v>
      </c>
      <c r="O958" s="30">
        <v>24.015565442939504</v>
      </c>
      <c r="P958" s="30">
        <v>26.298723795588725</v>
      </c>
      <c r="Q958" s="30">
        <v>19.327127995173988</v>
      </c>
      <c r="R958" s="31">
        <v>14.727797023734668</v>
      </c>
    </row>
    <row r="959" spans="2:18" x14ac:dyDescent="0.35">
      <c r="B959" s="28">
        <v>952</v>
      </c>
      <c r="C959" s="29">
        <v>0</v>
      </c>
      <c r="D959" s="29">
        <v>1</v>
      </c>
      <c r="E959" s="29">
        <v>1</v>
      </c>
      <c r="F959" s="29">
        <v>0</v>
      </c>
      <c r="G959" s="29">
        <v>0</v>
      </c>
      <c r="H959" s="29">
        <v>0</v>
      </c>
      <c r="I959" s="29">
        <v>1</v>
      </c>
      <c r="J959" s="29">
        <v>0</v>
      </c>
      <c r="K959" s="30">
        <v>22.476616370088522</v>
      </c>
      <c r="L959" s="30">
        <v>22.913360746634961</v>
      </c>
      <c r="M959" s="30">
        <v>27.98512090989589</v>
      </c>
      <c r="N959" s="30">
        <v>22.965858670154539</v>
      </c>
      <c r="O959" s="30">
        <v>23.9103220226338</v>
      </c>
      <c r="P959" s="30">
        <v>16.594854490436457</v>
      </c>
      <c r="Q959" s="30">
        <v>22.48980945924562</v>
      </c>
      <c r="R959" s="31">
        <v>13.803846615406103</v>
      </c>
    </row>
    <row r="960" spans="2:18" x14ac:dyDescent="0.35">
      <c r="B960" s="28">
        <v>953</v>
      </c>
      <c r="C960" s="29">
        <v>1</v>
      </c>
      <c r="D960" s="29">
        <v>0</v>
      </c>
      <c r="E960" s="29">
        <v>1</v>
      </c>
      <c r="F960" s="29">
        <v>0</v>
      </c>
      <c r="G960" s="29">
        <v>0</v>
      </c>
      <c r="H960" s="29">
        <v>1</v>
      </c>
      <c r="I960" s="29">
        <v>1</v>
      </c>
      <c r="J960" s="29">
        <v>0</v>
      </c>
      <c r="K960" s="30">
        <v>27.51492197493409</v>
      </c>
      <c r="L960" s="30">
        <v>17.327792226526441</v>
      </c>
      <c r="M960" s="30">
        <v>27.547454778419247</v>
      </c>
      <c r="N960" s="30">
        <v>18.81422392913732</v>
      </c>
      <c r="O960" s="30">
        <v>23.677078910298047</v>
      </c>
      <c r="P960" s="30">
        <v>27.715013743135369</v>
      </c>
      <c r="Q960" s="30">
        <v>18.792601618295102</v>
      </c>
      <c r="R960" s="31">
        <v>12.95569007162719</v>
      </c>
    </row>
    <row r="961" spans="2:18" x14ac:dyDescent="0.35">
      <c r="B961" s="28">
        <v>954</v>
      </c>
      <c r="C961" s="29">
        <v>1</v>
      </c>
      <c r="D961" s="29">
        <v>1</v>
      </c>
      <c r="E961" s="29">
        <v>1</v>
      </c>
      <c r="F961" s="29">
        <v>0</v>
      </c>
      <c r="G961" s="29">
        <v>0</v>
      </c>
      <c r="H961" s="29">
        <v>1</v>
      </c>
      <c r="I961" s="29">
        <v>1</v>
      </c>
      <c r="J961" s="29">
        <v>1</v>
      </c>
      <c r="K961" s="30">
        <v>27.880268746183045</v>
      </c>
      <c r="L961" s="30">
        <v>25.73011830128377</v>
      </c>
      <c r="M961" s="30">
        <v>26.525065567630943</v>
      </c>
      <c r="N961" s="30">
        <v>27.070989943859292</v>
      </c>
      <c r="O961" s="30">
        <v>19.948338711038325</v>
      </c>
      <c r="P961" s="30">
        <v>23.128887892537037</v>
      </c>
      <c r="Q961" s="30">
        <v>21.062614585391945</v>
      </c>
      <c r="R961" s="31">
        <v>21.068433108686357</v>
      </c>
    </row>
    <row r="962" spans="2:18" x14ac:dyDescent="0.35">
      <c r="B962" s="28">
        <v>955</v>
      </c>
      <c r="C962" s="29">
        <v>0</v>
      </c>
      <c r="D962" s="29">
        <v>0</v>
      </c>
      <c r="E962" s="29">
        <v>0</v>
      </c>
      <c r="F962" s="29">
        <v>0</v>
      </c>
      <c r="G962" s="29">
        <v>0</v>
      </c>
      <c r="H962" s="29">
        <v>1</v>
      </c>
      <c r="I962" s="29">
        <v>1</v>
      </c>
      <c r="J962" s="29">
        <v>0</v>
      </c>
      <c r="K962" s="30">
        <v>22.827217909314985</v>
      </c>
      <c r="L962" s="30">
        <v>19.03819922642613</v>
      </c>
      <c r="M962" s="30">
        <v>21.070946871202874</v>
      </c>
      <c r="N962" s="30">
        <v>20.522921802398056</v>
      </c>
      <c r="O962" s="30">
        <v>22.376558524740847</v>
      </c>
      <c r="P962" s="30">
        <v>27.014608338826104</v>
      </c>
      <c r="Q962" s="30">
        <v>20.94686120058358</v>
      </c>
      <c r="R962" s="31">
        <v>13.78423732091429</v>
      </c>
    </row>
    <row r="963" spans="2:18" x14ac:dyDescent="0.35">
      <c r="B963" s="28">
        <v>956</v>
      </c>
      <c r="C963" s="29">
        <v>1</v>
      </c>
      <c r="D963" s="29">
        <v>1</v>
      </c>
      <c r="E963" s="29">
        <v>1</v>
      </c>
      <c r="F963" s="29">
        <v>0</v>
      </c>
      <c r="G963" s="29">
        <v>0</v>
      </c>
      <c r="H963" s="29">
        <v>1</v>
      </c>
      <c r="I963" s="29">
        <v>1</v>
      </c>
      <c r="J963" s="29">
        <v>0</v>
      </c>
      <c r="K963" s="30">
        <v>29.449293383844076</v>
      </c>
      <c r="L963" s="30">
        <v>24.721702261069776</v>
      </c>
      <c r="M963" s="30">
        <v>29.427020595485477</v>
      </c>
      <c r="N963" s="30">
        <v>22.985933908909502</v>
      </c>
      <c r="O963" s="30">
        <v>19.7279353257649</v>
      </c>
      <c r="P963" s="30">
        <v>26.035951514747282</v>
      </c>
      <c r="Q963" s="30">
        <v>19.361114240254246</v>
      </c>
      <c r="R963" s="31">
        <v>13.583402667065451</v>
      </c>
    </row>
    <row r="964" spans="2:18" x14ac:dyDescent="0.35">
      <c r="B964" s="28">
        <v>957</v>
      </c>
      <c r="C964" s="29">
        <v>1</v>
      </c>
      <c r="D964" s="29">
        <v>0</v>
      </c>
      <c r="E964" s="29">
        <v>1</v>
      </c>
      <c r="F964" s="29">
        <v>0</v>
      </c>
      <c r="G964" s="29">
        <v>1</v>
      </c>
      <c r="H964" s="29">
        <v>1</v>
      </c>
      <c r="I964" s="29">
        <v>1</v>
      </c>
      <c r="J964" s="29">
        <v>0</v>
      </c>
      <c r="K964" s="30">
        <v>25.11849109660437</v>
      </c>
      <c r="L964" s="30">
        <v>20.653615702142083</v>
      </c>
      <c r="M964" s="30">
        <v>27.380906332709422</v>
      </c>
      <c r="N964" s="30">
        <v>18.094145836265511</v>
      </c>
      <c r="O964" s="30">
        <v>26.558663577078637</v>
      </c>
      <c r="P964" s="30">
        <v>24.963209749308923</v>
      </c>
      <c r="Q964" s="30">
        <v>18.665272308358116</v>
      </c>
      <c r="R964" s="31">
        <v>16.105831977116122</v>
      </c>
    </row>
    <row r="965" spans="2:18" x14ac:dyDescent="0.35">
      <c r="B965" s="28">
        <v>958</v>
      </c>
      <c r="C965" s="29">
        <v>1</v>
      </c>
      <c r="D965" s="29">
        <v>1</v>
      </c>
      <c r="E965" s="29">
        <v>1</v>
      </c>
      <c r="F965" s="29">
        <v>0</v>
      </c>
      <c r="G965" s="29">
        <v>0</v>
      </c>
      <c r="H965" s="29">
        <v>1</v>
      </c>
      <c r="I965" s="29">
        <v>1</v>
      </c>
      <c r="J965" s="29">
        <v>0</v>
      </c>
      <c r="K965" s="30">
        <v>30.457193268430615</v>
      </c>
      <c r="L965" s="30">
        <v>22.774560255603603</v>
      </c>
      <c r="M965" s="30">
        <v>25.193021090338352</v>
      </c>
      <c r="N965" s="30">
        <v>23.20060464152067</v>
      </c>
      <c r="O965" s="30">
        <v>23.173472944829879</v>
      </c>
      <c r="P965" s="30">
        <v>23.715274973553985</v>
      </c>
      <c r="Q965" s="30">
        <v>20.169956477239833</v>
      </c>
      <c r="R965" s="31">
        <v>13.321952008049159</v>
      </c>
    </row>
    <row r="966" spans="2:18" x14ac:dyDescent="0.35">
      <c r="B966" s="28">
        <v>959</v>
      </c>
      <c r="C966" s="29">
        <v>0</v>
      </c>
      <c r="D966" s="29">
        <v>0</v>
      </c>
      <c r="E966" s="29">
        <v>1</v>
      </c>
      <c r="F966" s="29">
        <v>0</v>
      </c>
      <c r="G966" s="29">
        <v>0</v>
      </c>
      <c r="H966" s="29">
        <v>1</v>
      </c>
      <c r="I966" s="29">
        <v>1</v>
      </c>
      <c r="J966" s="29">
        <v>1</v>
      </c>
      <c r="K966" s="30">
        <v>26.638457618492449</v>
      </c>
      <c r="L966" s="30">
        <v>19.740109340693955</v>
      </c>
      <c r="M966" s="30">
        <v>27.76848824317474</v>
      </c>
      <c r="N966" s="30">
        <v>22.535848928484331</v>
      </c>
      <c r="O966" s="30">
        <v>21.418765518139349</v>
      </c>
      <c r="P966" s="30">
        <v>26.875179089335489</v>
      </c>
      <c r="Q966" s="30">
        <v>19.885495891573676</v>
      </c>
      <c r="R966" s="31">
        <v>25.302670730298349</v>
      </c>
    </row>
    <row r="967" spans="2:18" x14ac:dyDescent="0.35">
      <c r="B967" s="28">
        <v>960</v>
      </c>
      <c r="C967" s="29">
        <v>1</v>
      </c>
      <c r="D967" s="29">
        <v>0</v>
      </c>
      <c r="E967" s="29">
        <v>1</v>
      </c>
      <c r="F967" s="29">
        <v>0</v>
      </c>
      <c r="G967" s="29">
        <v>0</v>
      </c>
      <c r="H967" s="29">
        <v>1</v>
      </c>
      <c r="I967" s="29">
        <v>1</v>
      </c>
      <c r="J967" s="29">
        <v>0</v>
      </c>
      <c r="K967" s="30">
        <v>28.43693388261466</v>
      </c>
      <c r="L967" s="30">
        <v>21.677268785423557</v>
      </c>
      <c r="M967" s="30">
        <v>25.038036590573487</v>
      </c>
      <c r="N967" s="30">
        <v>15.947389184883379</v>
      </c>
      <c r="O967" s="30">
        <v>23.435954271186507</v>
      </c>
      <c r="P967" s="30">
        <v>27.819068386070832</v>
      </c>
      <c r="Q967" s="30">
        <v>20.69777776482265</v>
      </c>
      <c r="R967" s="31">
        <v>14.952679252824211</v>
      </c>
    </row>
    <row r="968" spans="2:18" x14ac:dyDescent="0.35">
      <c r="B968" s="28">
        <v>961</v>
      </c>
      <c r="C968" s="29">
        <v>1</v>
      </c>
      <c r="D968" s="29">
        <v>0</v>
      </c>
      <c r="E968" s="29">
        <v>1</v>
      </c>
      <c r="F968" s="29">
        <v>0</v>
      </c>
      <c r="G968" s="29">
        <v>0</v>
      </c>
      <c r="H968" s="29">
        <v>1</v>
      </c>
      <c r="I968" s="29">
        <v>1</v>
      </c>
      <c r="J968" s="29">
        <v>0</v>
      </c>
      <c r="K968" s="30">
        <v>25.773725292228761</v>
      </c>
      <c r="L968" s="30">
        <v>22.914979389707018</v>
      </c>
      <c r="M968" s="30">
        <v>27.870675885289913</v>
      </c>
      <c r="N968" s="30">
        <v>18.085758198982216</v>
      </c>
      <c r="O968" s="30">
        <v>20.489920203874014</v>
      </c>
      <c r="P968" s="30">
        <v>25.238032854346724</v>
      </c>
      <c r="Q968" s="30">
        <v>19.417320564607966</v>
      </c>
      <c r="R968" s="31">
        <v>13.520127514295734</v>
      </c>
    </row>
    <row r="969" spans="2:18" x14ac:dyDescent="0.35">
      <c r="B969" s="28">
        <v>962</v>
      </c>
      <c r="C969" s="29">
        <v>1</v>
      </c>
      <c r="D969" s="29">
        <v>1</v>
      </c>
      <c r="E969" s="29">
        <v>0</v>
      </c>
      <c r="F969" s="29">
        <v>0</v>
      </c>
      <c r="G969" s="29">
        <v>0</v>
      </c>
      <c r="H969" s="29">
        <v>1</v>
      </c>
      <c r="I969" s="29">
        <v>1</v>
      </c>
      <c r="J969" s="29">
        <v>1</v>
      </c>
      <c r="K969" s="30">
        <v>26.532905999096595</v>
      </c>
      <c r="L969" s="30">
        <v>20.873515534337898</v>
      </c>
      <c r="M969" s="30">
        <v>24.901819190965952</v>
      </c>
      <c r="N969" s="30">
        <v>23.397012475667161</v>
      </c>
      <c r="O969" s="30">
        <v>23.617555920631769</v>
      </c>
      <c r="P969" s="30">
        <v>31.288663389020002</v>
      </c>
      <c r="Q969" s="30">
        <v>22.820354362608413</v>
      </c>
      <c r="R969" s="31">
        <v>20.485216085884218</v>
      </c>
    </row>
    <row r="970" spans="2:18" x14ac:dyDescent="0.35">
      <c r="B970" s="28">
        <v>963</v>
      </c>
      <c r="C970" s="29">
        <v>1</v>
      </c>
      <c r="D970" s="29">
        <v>0</v>
      </c>
      <c r="E970" s="29">
        <v>1</v>
      </c>
      <c r="F970" s="29">
        <v>0</v>
      </c>
      <c r="G970" s="29">
        <v>0</v>
      </c>
      <c r="H970" s="29">
        <v>1</v>
      </c>
      <c r="I970" s="29">
        <v>1</v>
      </c>
      <c r="J970" s="29">
        <v>0</v>
      </c>
      <c r="K970" s="30">
        <v>25.383267627637505</v>
      </c>
      <c r="L970" s="30">
        <v>20.998245011853108</v>
      </c>
      <c r="M970" s="30">
        <v>25.286860667125335</v>
      </c>
      <c r="N970" s="30">
        <v>24.500466084444181</v>
      </c>
      <c r="O970" s="30">
        <v>21.770591264710841</v>
      </c>
      <c r="P970" s="30">
        <v>23.732370746045756</v>
      </c>
      <c r="Q970" s="30">
        <v>19.251454435575258</v>
      </c>
      <c r="R970" s="31">
        <v>17.121311191459544</v>
      </c>
    </row>
    <row r="971" spans="2:18" x14ac:dyDescent="0.35">
      <c r="B971" s="28">
        <v>964</v>
      </c>
      <c r="C971" s="29">
        <v>0</v>
      </c>
      <c r="D971" s="29">
        <v>1</v>
      </c>
      <c r="E971" s="29">
        <v>1</v>
      </c>
      <c r="F971" s="29">
        <v>0</v>
      </c>
      <c r="G971" s="29">
        <v>0</v>
      </c>
      <c r="H971" s="29">
        <v>1</v>
      </c>
      <c r="I971" s="29">
        <v>1</v>
      </c>
      <c r="J971" s="29">
        <v>1</v>
      </c>
      <c r="K971" s="30">
        <v>27.228127008379658</v>
      </c>
      <c r="L971" s="30">
        <v>22.915092170969835</v>
      </c>
      <c r="M971" s="30">
        <v>30.277252525826118</v>
      </c>
      <c r="N971" s="30">
        <v>21.907511592288998</v>
      </c>
      <c r="O971" s="30">
        <v>24.269322713635606</v>
      </c>
      <c r="P971" s="30">
        <v>24.793929172423326</v>
      </c>
      <c r="Q971" s="30">
        <v>17.610237971859782</v>
      </c>
      <c r="R971" s="31">
        <v>24.279072647003737</v>
      </c>
    </row>
    <row r="972" spans="2:18" x14ac:dyDescent="0.35">
      <c r="B972" s="28">
        <v>965</v>
      </c>
      <c r="C972" s="29">
        <v>1</v>
      </c>
      <c r="D972" s="29">
        <v>0</v>
      </c>
      <c r="E972" s="29">
        <v>1</v>
      </c>
      <c r="F972" s="29">
        <v>0</v>
      </c>
      <c r="G972" s="29">
        <v>1</v>
      </c>
      <c r="H972" s="29">
        <v>1</v>
      </c>
      <c r="I972" s="29">
        <v>1</v>
      </c>
      <c r="J972" s="29">
        <v>0</v>
      </c>
      <c r="K972" s="30">
        <v>29.905759741447376</v>
      </c>
      <c r="L972" s="30">
        <v>19.283540865211762</v>
      </c>
      <c r="M972" s="30">
        <v>27.738378667938971</v>
      </c>
      <c r="N972" s="30">
        <v>23.78025453135486</v>
      </c>
      <c r="O972" s="30">
        <v>24.761151360522334</v>
      </c>
      <c r="P972" s="30">
        <v>25.083060394990579</v>
      </c>
      <c r="Q972" s="30">
        <v>20.811499195845027</v>
      </c>
      <c r="R972" s="31">
        <v>13.004574787957631</v>
      </c>
    </row>
    <row r="973" spans="2:18" x14ac:dyDescent="0.35">
      <c r="B973" s="28">
        <v>966</v>
      </c>
      <c r="C973" s="29">
        <v>1</v>
      </c>
      <c r="D973" s="29">
        <v>1</v>
      </c>
      <c r="E973" s="29">
        <v>1</v>
      </c>
      <c r="F973" s="29">
        <v>0</v>
      </c>
      <c r="G973" s="29">
        <v>0</v>
      </c>
      <c r="H973" s="29">
        <v>1</v>
      </c>
      <c r="I973" s="29">
        <v>1</v>
      </c>
      <c r="J973" s="29">
        <v>1</v>
      </c>
      <c r="K973" s="30">
        <v>26.981218107652719</v>
      </c>
      <c r="L973" s="30">
        <v>23.878528508489058</v>
      </c>
      <c r="M973" s="30">
        <v>27.495947870736408</v>
      </c>
      <c r="N973" s="30">
        <v>20.609682530978063</v>
      </c>
      <c r="O973" s="30">
        <v>18.562380358784427</v>
      </c>
      <c r="P973" s="30">
        <v>24.752533319893722</v>
      </c>
      <c r="Q973" s="30">
        <v>20.099950465098718</v>
      </c>
      <c r="R973" s="31">
        <v>21.56398293788158</v>
      </c>
    </row>
    <row r="974" spans="2:18" x14ac:dyDescent="0.35">
      <c r="B974" s="28">
        <v>967</v>
      </c>
      <c r="C974" s="29">
        <v>0</v>
      </c>
      <c r="D974" s="29">
        <v>0</v>
      </c>
      <c r="E974" s="29">
        <v>1</v>
      </c>
      <c r="F974" s="29">
        <v>0</v>
      </c>
      <c r="G974" s="29">
        <v>1</v>
      </c>
      <c r="H974" s="29">
        <v>1</v>
      </c>
      <c r="I974" s="29">
        <v>1</v>
      </c>
      <c r="J974" s="29">
        <v>1</v>
      </c>
      <c r="K974" s="30">
        <v>24.073725546057627</v>
      </c>
      <c r="L974" s="30">
        <v>17.730942187096272</v>
      </c>
      <c r="M974" s="30">
        <v>23.268314217041624</v>
      </c>
      <c r="N974" s="30">
        <v>16.612661133447258</v>
      </c>
      <c r="O974" s="30">
        <v>25.935008760651556</v>
      </c>
      <c r="P974" s="30">
        <v>26.63936010274395</v>
      </c>
      <c r="Q974" s="30">
        <v>22.201199290548328</v>
      </c>
      <c r="R974" s="31">
        <v>22.813208587552648</v>
      </c>
    </row>
    <row r="975" spans="2:18" x14ac:dyDescent="0.35">
      <c r="B975" s="28">
        <v>968</v>
      </c>
      <c r="C975" s="29">
        <v>1</v>
      </c>
      <c r="D975" s="29">
        <v>1</v>
      </c>
      <c r="E975" s="29">
        <v>0</v>
      </c>
      <c r="F975" s="29">
        <v>1</v>
      </c>
      <c r="G975" s="29">
        <v>0</v>
      </c>
      <c r="H975" s="29">
        <v>1</v>
      </c>
      <c r="I975" s="29">
        <v>1</v>
      </c>
      <c r="J975" s="29">
        <v>1</v>
      </c>
      <c r="K975" s="30">
        <v>23.227594205380893</v>
      </c>
      <c r="L975" s="30">
        <v>22.506620805275379</v>
      </c>
      <c r="M975" s="30">
        <v>22.626319315754085</v>
      </c>
      <c r="N975" s="30">
        <v>16.880849447223788</v>
      </c>
      <c r="O975" s="30">
        <v>22.949079169197351</v>
      </c>
      <c r="P975" s="30">
        <v>25.189587486381615</v>
      </c>
      <c r="Q975" s="30">
        <v>17.920297567203093</v>
      </c>
      <c r="R975" s="31">
        <v>26.853425442473164</v>
      </c>
    </row>
    <row r="976" spans="2:18" x14ac:dyDescent="0.35">
      <c r="B976" s="28">
        <v>969</v>
      </c>
      <c r="C976" s="29">
        <v>1</v>
      </c>
      <c r="D976" s="29">
        <v>1</v>
      </c>
      <c r="E976" s="29">
        <v>1</v>
      </c>
      <c r="F976" s="29">
        <v>0</v>
      </c>
      <c r="G976" s="29">
        <v>0</v>
      </c>
      <c r="H976" s="29">
        <v>1</v>
      </c>
      <c r="I976" s="29">
        <v>1</v>
      </c>
      <c r="J976" s="29">
        <v>1</v>
      </c>
      <c r="K976" s="30">
        <v>24.061502334702485</v>
      </c>
      <c r="L976" s="30">
        <v>22.566365269762652</v>
      </c>
      <c r="M976" s="30">
        <v>25.344299926040804</v>
      </c>
      <c r="N976" s="30">
        <v>17.285649158424643</v>
      </c>
      <c r="O976" s="30">
        <v>21.466981570372361</v>
      </c>
      <c r="P976" s="30">
        <v>19.139288154774118</v>
      </c>
      <c r="Q976" s="30">
        <v>19.876341750964109</v>
      </c>
      <c r="R976" s="31">
        <v>22.736419598338287</v>
      </c>
    </row>
    <row r="977" spans="2:18" x14ac:dyDescent="0.35">
      <c r="B977" s="28">
        <v>970</v>
      </c>
      <c r="C977" s="29">
        <v>1</v>
      </c>
      <c r="D977" s="29">
        <v>1</v>
      </c>
      <c r="E977" s="29">
        <v>0</v>
      </c>
      <c r="F977" s="29">
        <v>0</v>
      </c>
      <c r="G977" s="29">
        <v>0</v>
      </c>
      <c r="H977" s="29">
        <v>1</v>
      </c>
      <c r="I977" s="29">
        <v>1</v>
      </c>
      <c r="J977" s="29">
        <v>0</v>
      </c>
      <c r="K977" s="30">
        <v>23.966775695168952</v>
      </c>
      <c r="L977" s="30">
        <v>20.689853840451047</v>
      </c>
      <c r="M977" s="30">
        <v>23.522987755346865</v>
      </c>
      <c r="N977" s="30">
        <v>24.76121305487618</v>
      </c>
      <c r="O977" s="30">
        <v>23.808751363368447</v>
      </c>
      <c r="P977" s="30">
        <v>24.338656718617738</v>
      </c>
      <c r="Q977" s="30">
        <v>19.700389399069998</v>
      </c>
      <c r="R977" s="31">
        <v>14.332117440858237</v>
      </c>
    </row>
    <row r="978" spans="2:18" x14ac:dyDescent="0.35">
      <c r="B978" s="28">
        <v>971</v>
      </c>
      <c r="C978" s="29">
        <v>0</v>
      </c>
      <c r="D978" s="29">
        <v>0</v>
      </c>
      <c r="E978" s="29">
        <v>1</v>
      </c>
      <c r="F978" s="29">
        <v>1</v>
      </c>
      <c r="G978" s="29">
        <v>0</v>
      </c>
      <c r="H978" s="29">
        <v>1</v>
      </c>
      <c r="I978" s="29">
        <v>1</v>
      </c>
      <c r="J978" s="29">
        <v>0</v>
      </c>
      <c r="K978" s="30">
        <v>23.418367362094543</v>
      </c>
      <c r="L978" s="30">
        <v>19.724678466218748</v>
      </c>
      <c r="M978" s="30">
        <v>21.893612947431109</v>
      </c>
      <c r="N978" s="30">
        <v>19.152531745932347</v>
      </c>
      <c r="O978" s="30">
        <v>20.830763906744046</v>
      </c>
      <c r="P978" s="30">
        <v>24.079981434473812</v>
      </c>
      <c r="Q978" s="30">
        <v>18.296651691250844</v>
      </c>
      <c r="R978" s="31">
        <v>13.649755458414194</v>
      </c>
    </row>
    <row r="979" spans="2:18" x14ac:dyDescent="0.35">
      <c r="B979" s="28">
        <v>972</v>
      </c>
      <c r="C979" s="29">
        <v>0</v>
      </c>
      <c r="D979" s="29">
        <v>1</v>
      </c>
      <c r="E979" s="29">
        <v>1</v>
      </c>
      <c r="F979" s="29">
        <v>0</v>
      </c>
      <c r="G979" s="29">
        <v>0</v>
      </c>
      <c r="H979" s="29">
        <v>1</v>
      </c>
      <c r="I979" s="29">
        <v>1</v>
      </c>
      <c r="J979" s="29">
        <v>0</v>
      </c>
      <c r="K979" s="30">
        <v>23.289308203955354</v>
      </c>
      <c r="L979" s="30">
        <v>22.370866362317287</v>
      </c>
      <c r="M979" s="30">
        <v>22.01469590524837</v>
      </c>
      <c r="N979" s="30">
        <v>21.455049756240289</v>
      </c>
      <c r="O979" s="30">
        <v>23.329588464752987</v>
      </c>
      <c r="P979" s="30">
        <v>24.065689151280214</v>
      </c>
      <c r="Q979" s="30">
        <v>17.6800593846976</v>
      </c>
      <c r="R979" s="31">
        <v>14.251957756706574</v>
      </c>
    </row>
    <row r="980" spans="2:18" x14ac:dyDescent="0.35">
      <c r="B980" s="28">
        <v>973</v>
      </c>
      <c r="C980" s="29">
        <v>1</v>
      </c>
      <c r="D980" s="29">
        <v>0</v>
      </c>
      <c r="E980" s="29">
        <v>1</v>
      </c>
      <c r="F980" s="29">
        <v>0</v>
      </c>
      <c r="G980" s="29">
        <v>0</v>
      </c>
      <c r="H980" s="29">
        <v>1</v>
      </c>
      <c r="I980" s="29">
        <v>1</v>
      </c>
      <c r="J980" s="29">
        <v>0</v>
      </c>
      <c r="K980" s="30">
        <v>25.17032997831469</v>
      </c>
      <c r="L980" s="30">
        <v>23.362359342040072</v>
      </c>
      <c r="M980" s="30">
        <v>28.319464193104459</v>
      </c>
      <c r="N980" s="30">
        <v>21.171612042099031</v>
      </c>
      <c r="O980" s="30">
        <v>22.959634444952918</v>
      </c>
      <c r="P980" s="30">
        <v>25.986639800715164</v>
      </c>
      <c r="Q980" s="30">
        <v>17.97758896101303</v>
      </c>
      <c r="R980" s="31">
        <v>15.140538621132492</v>
      </c>
    </row>
    <row r="981" spans="2:18" x14ac:dyDescent="0.35">
      <c r="B981" s="28">
        <v>974</v>
      </c>
      <c r="C981" s="29">
        <v>1</v>
      </c>
      <c r="D981" s="29">
        <v>1</v>
      </c>
      <c r="E981" s="29">
        <v>1</v>
      </c>
      <c r="F981" s="29">
        <v>0</v>
      </c>
      <c r="G981" s="29">
        <v>0</v>
      </c>
      <c r="H981" s="29">
        <v>1</v>
      </c>
      <c r="I981" s="29">
        <v>1</v>
      </c>
      <c r="J981" s="29">
        <v>0</v>
      </c>
      <c r="K981" s="30">
        <v>28.875478002258919</v>
      </c>
      <c r="L981" s="30">
        <v>20.965328911860361</v>
      </c>
      <c r="M981" s="30">
        <v>24.522401930335029</v>
      </c>
      <c r="N981" s="30">
        <v>19.151042809345689</v>
      </c>
      <c r="O981" s="30">
        <v>22.954779395630947</v>
      </c>
      <c r="P981" s="30">
        <v>24.578102767026355</v>
      </c>
      <c r="Q981" s="30">
        <v>19.541622605389133</v>
      </c>
      <c r="R981" s="31">
        <v>14.977236372228719</v>
      </c>
    </row>
    <row r="982" spans="2:18" x14ac:dyDescent="0.35">
      <c r="B982" s="28">
        <v>975</v>
      </c>
      <c r="C982" s="29">
        <v>1</v>
      </c>
      <c r="D982" s="29">
        <v>0</v>
      </c>
      <c r="E982" s="29">
        <v>0</v>
      </c>
      <c r="F982" s="29">
        <v>0</v>
      </c>
      <c r="G982" s="29">
        <v>0</v>
      </c>
      <c r="H982" s="29">
        <v>1</v>
      </c>
      <c r="I982" s="29">
        <v>1</v>
      </c>
      <c r="J982" s="29">
        <v>1</v>
      </c>
      <c r="K982" s="30">
        <v>25.2698270990049</v>
      </c>
      <c r="L982" s="30">
        <v>19.146121679247177</v>
      </c>
      <c r="M982" s="30">
        <v>21.865183315965325</v>
      </c>
      <c r="N982" s="30">
        <v>27.904519417523826</v>
      </c>
      <c r="O982" s="30">
        <v>21.26172506990995</v>
      </c>
      <c r="P982" s="30">
        <v>25.10485211712033</v>
      </c>
      <c r="Q982" s="30">
        <v>19.813181148825453</v>
      </c>
      <c r="R982" s="31">
        <v>21.002982816065046</v>
      </c>
    </row>
    <row r="983" spans="2:18" x14ac:dyDescent="0.35">
      <c r="B983" s="28">
        <v>976</v>
      </c>
      <c r="C983" s="29">
        <v>1</v>
      </c>
      <c r="D983" s="29">
        <v>1</v>
      </c>
      <c r="E983" s="29">
        <v>0</v>
      </c>
      <c r="F983" s="29">
        <v>0</v>
      </c>
      <c r="G983" s="29">
        <v>0</v>
      </c>
      <c r="H983" s="29">
        <v>1</v>
      </c>
      <c r="I983" s="29">
        <v>1</v>
      </c>
      <c r="J983" s="29">
        <v>0</v>
      </c>
      <c r="K983" s="30">
        <v>26.059104257330109</v>
      </c>
      <c r="L983" s="30">
        <v>22.440238569714161</v>
      </c>
      <c r="M983" s="30">
        <v>19.245370836103284</v>
      </c>
      <c r="N983" s="30">
        <v>24.728795940191972</v>
      </c>
      <c r="O983" s="30">
        <v>21.612460847502717</v>
      </c>
      <c r="P983" s="30">
        <v>26.470525667619935</v>
      </c>
      <c r="Q983" s="30">
        <v>23.675076196298775</v>
      </c>
      <c r="R983" s="31">
        <v>13.459863161400756</v>
      </c>
    </row>
    <row r="984" spans="2:18" x14ac:dyDescent="0.35">
      <c r="B984" s="28">
        <v>977</v>
      </c>
      <c r="C984" s="29">
        <v>1</v>
      </c>
      <c r="D984" s="29">
        <v>1</v>
      </c>
      <c r="E984" s="29">
        <v>1</v>
      </c>
      <c r="F984" s="29">
        <v>0</v>
      </c>
      <c r="G984" s="29">
        <v>0</v>
      </c>
      <c r="H984" s="29">
        <v>1</v>
      </c>
      <c r="I984" s="29">
        <v>1</v>
      </c>
      <c r="J984" s="29">
        <v>1</v>
      </c>
      <c r="K984" s="30">
        <v>28.493003098621486</v>
      </c>
      <c r="L984" s="30">
        <v>20.269946290834323</v>
      </c>
      <c r="M984" s="30">
        <v>25.272292451995124</v>
      </c>
      <c r="N984" s="30">
        <v>22.336604941972809</v>
      </c>
      <c r="O984" s="30">
        <v>23.538512211441574</v>
      </c>
      <c r="P984" s="30">
        <v>26.133300427005477</v>
      </c>
      <c r="Q984" s="30">
        <v>21.781732136462502</v>
      </c>
      <c r="R984" s="31">
        <v>23.636888275965042</v>
      </c>
    </row>
    <row r="985" spans="2:18" x14ac:dyDescent="0.35">
      <c r="B985" s="28">
        <v>978</v>
      </c>
      <c r="C985" s="29">
        <v>1</v>
      </c>
      <c r="D985" s="29">
        <v>0</v>
      </c>
      <c r="E985" s="29">
        <v>1</v>
      </c>
      <c r="F985" s="29">
        <v>0</v>
      </c>
      <c r="G985" s="29">
        <v>0</v>
      </c>
      <c r="H985" s="29">
        <v>1</v>
      </c>
      <c r="I985" s="29">
        <v>1</v>
      </c>
      <c r="J985" s="29">
        <v>0</v>
      </c>
      <c r="K985" s="30">
        <v>32.874526476220581</v>
      </c>
      <c r="L985" s="30">
        <v>22.454343458186209</v>
      </c>
      <c r="M985" s="30">
        <v>28.562063903000848</v>
      </c>
      <c r="N985" s="30">
        <v>20.2654344443553</v>
      </c>
      <c r="O985" s="30">
        <v>22.004356006225773</v>
      </c>
      <c r="P985" s="30">
        <v>27.499035546234449</v>
      </c>
      <c r="Q985" s="30">
        <v>22.43484475651471</v>
      </c>
      <c r="R985" s="31">
        <v>16.705939711774363</v>
      </c>
    </row>
    <row r="986" spans="2:18" x14ac:dyDescent="0.35">
      <c r="B986" s="28">
        <v>979</v>
      </c>
      <c r="C986" s="29">
        <v>1</v>
      </c>
      <c r="D986" s="29">
        <v>0</v>
      </c>
      <c r="E986" s="29">
        <v>1</v>
      </c>
      <c r="F986" s="29">
        <v>0</v>
      </c>
      <c r="G986" s="29">
        <v>0</v>
      </c>
      <c r="H986" s="29">
        <v>1</v>
      </c>
      <c r="I986" s="29">
        <v>1</v>
      </c>
      <c r="J986" s="29">
        <v>0</v>
      </c>
      <c r="K986" s="30">
        <v>28.916436368771613</v>
      </c>
      <c r="L986" s="30">
        <v>21.542478254656007</v>
      </c>
      <c r="M986" s="30">
        <v>28.86336569518495</v>
      </c>
      <c r="N986" s="30">
        <v>17.541695284154066</v>
      </c>
      <c r="O986" s="30">
        <v>23.216059088114061</v>
      </c>
      <c r="P986" s="30">
        <v>24.314140772082673</v>
      </c>
      <c r="Q986" s="30">
        <v>17.472048501885656</v>
      </c>
      <c r="R986" s="31">
        <v>17.312765012280252</v>
      </c>
    </row>
    <row r="987" spans="2:18" x14ac:dyDescent="0.35">
      <c r="B987" s="28">
        <v>980</v>
      </c>
      <c r="C987" s="29">
        <v>1</v>
      </c>
      <c r="D987" s="29">
        <v>0</v>
      </c>
      <c r="E987" s="29">
        <v>1</v>
      </c>
      <c r="F987" s="29">
        <v>0</v>
      </c>
      <c r="G987" s="29">
        <v>0</v>
      </c>
      <c r="H987" s="29">
        <v>1</v>
      </c>
      <c r="I987" s="29">
        <v>0</v>
      </c>
      <c r="J987" s="29">
        <v>0</v>
      </c>
      <c r="K987" s="30">
        <v>31.231529889623587</v>
      </c>
      <c r="L987" s="30">
        <v>23.063050118987864</v>
      </c>
      <c r="M987" s="30">
        <v>26.75658173266882</v>
      </c>
      <c r="N987" s="30">
        <v>15.872367351842477</v>
      </c>
      <c r="O987" s="30">
        <v>21.453469467366691</v>
      </c>
      <c r="P987" s="30">
        <v>24.783373308985389</v>
      </c>
      <c r="Q987" s="30">
        <v>14.270549844057388</v>
      </c>
      <c r="R987" s="31">
        <v>15.528969226107732</v>
      </c>
    </row>
    <row r="988" spans="2:18" x14ac:dyDescent="0.35">
      <c r="B988" s="28">
        <v>981</v>
      </c>
      <c r="C988" s="29">
        <v>0</v>
      </c>
      <c r="D988" s="29">
        <v>1</v>
      </c>
      <c r="E988" s="29">
        <v>1</v>
      </c>
      <c r="F988" s="29">
        <v>0</v>
      </c>
      <c r="G988" s="29">
        <v>0</v>
      </c>
      <c r="H988" s="29">
        <v>1</v>
      </c>
      <c r="I988" s="29">
        <v>1</v>
      </c>
      <c r="J988" s="29">
        <v>1</v>
      </c>
      <c r="K988" s="30">
        <v>25.840247202687632</v>
      </c>
      <c r="L988" s="30">
        <v>18.931839980568025</v>
      </c>
      <c r="M988" s="30">
        <v>26.238396429224245</v>
      </c>
      <c r="N988" s="30">
        <v>19.464912163424554</v>
      </c>
      <c r="O988" s="30">
        <v>21.58233230961309</v>
      </c>
      <c r="P988" s="30">
        <v>25.706090398845358</v>
      </c>
      <c r="Q988" s="30">
        <v>20.847342883147309</v>
      </c>
      <c r="R988" s="31">
        <v>17.946176631766615</v>
      </c>
    </row>
    <row r="989" spans="2:18" x14ac:dyDescent="0.35">
      <c r="B989" s="28">
        <v>982</v>
      </c>
      <c r="C989" s="29">
        <v>1</v>
      </c>
      <c r="D989" s="29">
        <v>0</v>
      </c>
      <c r="E989" s="29">
        <v>0</v>
      </c>
      <c r="F989" s="29">
        <v>0</v>
      </c>
      <c r="G989" s="29">
        <v>0</v>
      </c>
      <c r="H989" s="29">
        <v>1</v>
      </c>
      <c r="I989" s="29">
        <v>1</v>
      </c>
      <c r="J989" s="29">
        <v>0</v>
      </c>
      <c r="K989" s="30">
        <v>25.686652043784576</v>
      </c>
      <c r="L989" s="30">
        <v>18.492312313276379</v>
      </c>
      <c r="M989" s="30">
        <v>23.021169815533803</v>
      </c>
      <c r="N989" s="30">
        <v>19.901739562713566</v>
      </c>
      <c r="O989" s="30">
        <v>20.416692481653506</v>
      </c>
      <c r="P989" s="30">
        <v>25.888832564316189</v>
      </c>
      <c r="Q989" s="30">
        <v>22.552232428297543</v>
      </c>
      <c r="R989" s="31">
        <v>14.235258966341757</v>
      </c>
    </row>
    <row r="990" spans="2:18" x14ac:dyDescent="0.35">
      <c r="B990" s="28">
        <v>983</v>
      </c>
      <c r="C990" s="29">
        <v>1</v>
      </c>
      <c r="D990" s="29">
        <v>0</v>
      </c>
      <c r="E990" s="29">
        <v>1</v>
      </c>
      <c r="F990" s="29">
        <v>0</v>
      </c>
      <c r="G990" s="29">
        <v>0</v>
      </c>
      <c r="H990" s="29">
        <v>1</v>
      </c>
      <c r="I990" s="29">
        <v>0</v>
      </c>
      <c r="J990" s="29">
        <v>0</v>
      </c>
      <c r="K990" s="30">
        <v>26.665521709057888</v>
      </c>
      <c r="L990" s="30">
        <v>22.898362874499</v>
      </c>
      <c r="M990" s="30">
        <v>25.207114820933285</v>
      </c>
      <c r="N990" s="30">
        <v>15.891547808962315</v>
      </c>
      <c r="O990" s="30">
        <v>18.277158148658554</v>
      </c>
      <c r="P990" s="30">
        <v>24.839615393645271</v>
      </c>
      <c r="Q990" s="30">
        <v>15.762959565963202</v>
      </c>
      <c r="R990" s="31">
        <v>14.212737000797107</v>
      </c>
    </row>
    <row r="991" spans="2:18" x14ac:dyDescent="0.35">
      <c r="B991" s="28">
        <v>984</v>
      </c>
      <c r="C991" s="29">
        <v>1</v>
      </c>
      <c r="D991" s="29">
        <v>0</v>
      </c>
      <c r="E991" s="29">
        <v>0</v>
      </c>
      <c r="F991" s="29">
        <v>0</v>
      </c>
      <c r="G991" s="29">
        <v>0</v>
      </c>
      <c r="H991" s="29">
        <v>1</v>
      </c>
      <c r="I991" s="29">
        <v>1</v>
      </c>
      <c r="J991" s="29">
        <v>0</v>
      </c>
      <c r="K991" s="30">
        <v>26.159831968959903</v>
      </c>
      <c r="L991" s="30">
        <v>22.729798279822038</v>
      </c>
      <c r="M991" s="30">
        <v>23.485591331751195</v>
      </c>
      <c r="N991" s="30">
        <v>21.334142034176857</v>
      </c>
      <c r="O991" s="30">
        <v>19.989776427942463</v>
      </c>
      <c r="P991" s="30">
        <v>23.694615924556533</v>
      </c>
      <c r="Q991" s="30">
        <v>18.526247853435219</v>
      </c>
      <c r="R991" s="31">
        <v>15.134571178848255</v>
      </c>
    </row>
    <row r="992" spans="2:18" x14ac:dyDescent="0.35">
      <c r="B992" s="28">
        <v>985</v>
      </c>
      <c r="C992" s="29">
        <v>1</v>
      </c>
      <c r="D992" s="29">
        <v>1</v>
      </c>
      <c r="E992" s="29">
        <v>1</v>
      </c>
      <c r="F992" s="29">
        <v>0</v>
      </c>
      <c r="G992" s="29">
        <v>0</v>
      </c>
      <c r="H992" s="29">
        <v>1</v>
      </c>
      <c r="I992" s="29">
        <v>1</v>
      </c>
      <c r="J992" s="29">
        <v>0</v>
      </c>
      <c r="K992" s="30">
        <v>27.84578188681537</v>
      </c>
      <c r="L992" s="30">
        <v>22.706812210065866</v>
      </c>
      <c r="M992" s="30">
        <v>26.817785793779869</v>
      </c>
      <c r="N992" s="30">
        <v>24.68224112634617</v>
      </c>
      <c r="O992" s="30">
        <v>24.568788444194517</v>
      </c>
      <c r="P992" s="30">
        <v>28.196782733434237</v>
      </c>
      <c r="Q992" s="30">
        <v>19.17131580412067</v>
      </c>
      <c r="R992" s="31">
        <v>14.588154569717275</v>
      </c>
    </row>
    <row r="993" spans="2:18" x14ac:dyDescent="0.35">
      <c r="B993" s="28">
        <v>986</v>
      </c>
      <c r="C993" s="29">
        <v>0</v>
      </c>
      <c r="D993" s="29">
        <v>1</v>
      </c>
      <c r="E993" s="29">
        <v>1</v>
      </c>
      <c r="F993" s="29">
        <v>0</v>
      </c>
      <c r="G993" s="29">
        <v>0</v>
      </c>
      <c r="H993" s="29">
        <v>1</v>
      </c>
      <c r="I993" s="29">
        <v>1</v>
      </c>
      <c r="J993" s="29">
        <v>1</v>
      </c>
      <c r="K993" s="30">
        <v>22.137465195474483</v>
      </c>
      <c r="L993" s="30">
        <v>22.732979657668803</v>
      </c>
      <c r="M993" s="30">
        <v>23.665110327760043</v>
      </c>
      <c r="N993" s="30">
        <v>22.381286223188969</v>
      </c>
      <c r="O993" s="30">
        <v>21.928733094889594</v>
      </c>
      <c r="P993" s="30">
        <v>22.508386342979868</v>
      </c>
      <c r="Q993" s="30">
        <v>18.288822004627448</v>
      </c>
      <c r="R993" s="31">
        <v>17.346117609752607</v>
      </c>
    </row>
    <row r="994" spans="2:18" x14ac:dyDescent="0.35">
      <c r="B994" s="28">
        <v>987</v>
      </c>
      <c r="C994" s="29">
        <v>0</v>
      </c>
      <c r="D994" s="29">
        <v>0</v>
      </c>
      <c r="E994" s="29">
        <v>1</v>
      </c>
      <c r="F994" s="29">
        <v>0</v>
      </c>
      <c r="G994" s="29">
        <v>0</v>
      </c>
      <c r="H994" s="29">
        <v>1</v>
      </c>
      <c r="I994" s="29">
        <v>1</v>
      </c>
      <c r="J994" s="29">
        <v>1</v>
      </c>
      <c r="K994" s="30">
        <v>20.297540857957458</v>
      </c>
      <c r="L994" s="30">
        <v>23.628534202614151</v>
      </c>
      <c r="M994" s="30">
        <v>23.972654778331528</v>
      </c>
      <c r="N994" s="30">
        <v>26.655218578389125</v>
      </c>
      <c r="O994" s="30">
        <v>20.392946804520239</v>
      </c>
      <c r="P994" s="30">
        <v>28.739400652085934</v>
      </c>
      <c r="Q994" s="30">
        <v>19.825219281031732</v>
      </c>
      <c r="R994" s="31">
        <v>20.381152164276429</v>
      </c>
    </row>
    <row r="995" spans="2:18" x14ac:dyDescent="0.35">
      <c r="B995" s="28">
        <v>988</v>
      </c>
      <c r="C995" s="29">
        <v>1</v>
      </c>
      <c r="D995" s="29">
        <v>0</v>
      </c>
      <c r="E995" s="29">
        <v>1</v>
      </c>
      <c r="F995" s="29">
        <v>0</v>
      </c>
      <c r="G995" s="29">
        <v>0</v>
      </c>
      <c r="H995" s="29">
        <v>1</v>
      </c>
      <c r="I995" s="29">
        <v>1</v>
      </c>
      <c r="J995" s="29">
        <v>0</v>
      </c>
      <c r="K995" s="30">
        <v>27.699319571204896</v>
      </c>
      <c r="L995" s="30">
        <v>20.601843377780305</v>
      </c>
      <c r="M995" s="30">
        <v>26.406618035467528</v>
      </c>
      <c r="N995" s="30">
        <v>19.29397347480419</v>
      </c>
      <c r="O995" s="30">
        <v>24.135244080010828</v>
      </c>
      <c r="P995" s="30">
        <v>22.636735074333458</v>
      </c>
      <c r="Q995" s="30">
        <v>24.246777671651309</v>
      </c>
      <c r="R995" s="31">
        <v>13.924093720076932</v>
      </c>
    </row>
    <row r="996" spans="2:18" x14ac:dyDescent="0.35">
      <c r="B996" s="28">
        <v>989</v>
      </c>
      <c r="C996" s="29">
        <v>1</v>
      </c>
      <c r="D996" s="29">
        <v>1</v>
      </c>
      <c r="E996" s="29">
        <v>1</v>
      </c>
      <c r="F996" s="29">
        <v>0</v>
      </c>
      <c r="G996" s="29">
        <v>0</v>
      </c>
      <c r="H996" s="29">
        <v>1</v>
      </c>
      <c r="I996" s="29">
        <v>1</v>
      </c>
      <c r="J996" s="29">
        <v>0</v>
      </c>
      <c r="K996" s="30">
        <v>29.934074571533245</v>
      </c>
      <c r="L996" s="30">
        <v>21.312955041380828</v>
      </c>
      <c r="M996" s="30">
        <v>26.666113137712852</v>
      </c>
      <c r="N996" s="30">
        <v>19.63774530019149</v>
      </c>
      <c r="O996" s="30">
        <v>21.237945576136728</v>
      </c>
      <c r="P996" s="30">
        <v>30.195574810812175</v>
      </c>
      <c r="Q996" s="30">
        <v>22.716408796217621</v>
      </c>
      <c r="R996" s="31">
        <v>14.405460749057713</v>
      </c>
    </row>
    <row r="997" spans="2:18" x14ac:dyDescent="0.35">
      <c r="B997" s="28">
        <v>990</v>
      </c>
      <c r="C997" s="29">
        <v>1</v>
      </c>
      <c r="D997" s="29">
        <v>1</v>
      </c>
      <c r="E997" s="29">
        <v>0</v>
      </c>
      <c r="F997" s="29">
        <v>0</v>
      </c>
      <c r="G997" s="29">
        <v>0</v>
      </c>
      <c r="H997" s="29">
        <v>1</v>
      </c>
      <c r="I997" s="29">
        <v>1</v>
      </c>
      <c r="J997" s="29">
        <v>0</v>
      </c>
      <c r="K997" s="30">
        <v>27.763091082758155</v>
      </c>
      <c r="L997" s="30">
        <v>24.478944820538509</v>
      </c>
      <c r="M997" s="30">
        <v>22.221900724340156</v>
      </c>
      <c r="N997" s="30">
        <v>19.265423340021144</v>
      </c>
      <c r="O997" s="30">
        <v>23.538796024295788</v>
      </c>
      <c r="P997" s="30">
        <v>29.365452185757498</v>
      </c>
      <c r="Q997" s="30">
        <v>15.55247095113717</v>
      </c>
      <c r="R997" s="31">
        <v>14.867551634065707</v>
      </c>
    </row>
    <row r="998" spans="2:18" x14ac:dyDescent="0.35">
      <c r="B998" s="28">
        <v>991</v>
      </c>
      <c r="C998" s="29">
        <v>1</v>
      </c>
      <c r="D998" s="29">
        <v>0</v>
      </c>
      <c r="E998" s="29">
        <v>0</v>
      </c>
      <c r="F998" s="29">
        <v>0</v>
      </c>
      <c r="G998" s="29">
        <v>0</v>
      </c>
      <c r="H998" s="29">
        <v>1</v>
      </c>
      <c r="I998" s="29">
        <v>1</v>
      </c>
      <c r="J998" s="29">
        <v>0</v>
      </c>
      <c r="K998" s="30">
        <v>28.137137429219791</v>
      </c>
      <c r="L998" s="30">
        <v>21.846114217172801</v>
      </c>
      <c r="M998" s="30">
        <v>21.328602989160476</v>
      </c>
      <c r="N998" s="30">
        <v>24.237504944544241</v>
      </c>
      <c r="O998" s="30">
        <v>22.384376579331974</v>
      </c>
      <c r="P998" s="30">
        <v>26.170819306007051</v>
      </c>
      <c r="Q998" s="30">
        <v>17.623720602181489</v>
      </c>
      <c r="R998" s="31">
        <v>14.985665662962441</v>
      </c>
    </row>
    <row r="999" spans="2:18" x14ac:dyDescent="0.35">
      <c r="B999" s="28">
        <v>992</v>
      </c>
      <c r="C999" s="29">
        <v>1</v>
      </c>
      <c r="D999" s="29">
        <v>0</v>
      </c>
      <c r="E999" s="29">
        <v>1</v>
      </c>
      <c r="F999" s="29">
        <v>0</v>
      </c>
      <c r="G999" s="29">
        <v>0</v>
      </c>
      <c r="H999" s="29">
        <v>1</v>
      </c>
      <c r="I999" s="29">
        <v>1</v>
      </c>
      <c r="J999" s="29">
        <v>1</v>
      </c>
      <c r="K999" s="30">
        <v>27.450159486279471</v>
      </c>
      <c r="L999" s="30">
        <v>19.674362917691912</v>
      </c>
      <c r="M999" s="30">
        <v>29.414046302855137</v>
      </c>
      <c r="N999" s="30">
        <v>19.12095486981157</v>
      </c>
      <c r="O999" s="30">
        <v>20.08082994425299</v>
      </c>
      <c r="P999" s="30">
        <v>26.247787991275402</v>
      </c>
      <c r="Q999" s="30">
        <v>18.50807054074086</v>
      </c>
      <c r="R999" s="31">
        <v>20.184513970502277</v>
      </c>
    </row>
    <row r="1000" spans="2:18" x14ac:dyDescent="0.35">
      <c r="B1000" s="28">
        <v>993</v>
      </c>
      <c r="C1000" s="29">
        <v>1</v>
      </c>
      <c r="D1000" s="29">
        <v>1</v>
      </c>
      <c r="E1000" s="29">
        <v>1</v>
      </c>
      <c r="F1000" s="29">
        <v>0</v>
      </c>
      <c r="G1000" s="29">
        <v>1</v>
      </c>
      <c r="H1000" s="29">
        <v>1</v>
      </c>
      <c r="I1000" s="29">
        <v>1</v>
      </c>
      <c r="J1000" s="29">
        <v>1</v>
      </c>
      <c r="K1000" s="30">
        <v>25.242739990064646</v>
      </c>
      <c r="L1000" s="30">
        <v>27.510079011032712</v>
      </c>
      <c r="M1000" s="30">
        <v>23.797280623837253</v>
      </c>
      <c r="N1000" s="30">
        <v>22.438072182175656</v>
      </c>
      <c r="O1000" s="30">
        <v>24.038164813781258</v>
      </c>
      <c r="P1000" s="30">
        <v>21.704767856434895</v>
      </c>
      <c r="Q1000" s="30">
        <v>18.342844639846188</v>
      </c>
      <c r="R1000" s="31">
        <v>22.395512364053136</v>
      </c>
    </row>
    <row r="1001" spans="2:18" x14ac:dyDescent="0.35">
      <c r="B1001" s="28">
        <v>994</v>
      </c>
      <c r="C1001" s="29">
        <v>1</v>
      </c>
      <c r="D1001" s="29">
        <v>0</v>
      </c>
      <c r="E1001" s="29">
        <v>0</v>
      </c>
      <c r="F1001" s="29">
        <v>0</v>
      </c>
      <c r="G1001" s="29">
        <v>0</v>
      </c>
      <c r="H1001" s="29">
        <v>1</v>
      </c>
      <c r="I1001" s="29">
        <v>1</v>
      </c>
      <c r="J1001" s="29">
        <v>1</v>
      </c>
      <c r="K1001" s="30">
        <v>25.620563607474136</v>
      </c>
      <c r="L1001" s="30">
        <v>21.312414484447661</v>
      </c>
      <c r="M1001" s="30">
        <v>21.790871005972114</v>
      </c>
      <c r="N1001" s="30">
        <v>26.623537010345323</v>
      </c>
      <c r="O1001" s="30">
        <v>21.610046861645184</v>
      </c>
      <c r="P1001" s="30">
        <v>24.976915873374043</v>
      </c>
      <c r="Q1001" s="30">
        <v>16.652304752524888</v>
      </c>
      <c r="R1001" s="31">
        <v>21.285890211455349</v>
      </c>
    </row>
    <row r="1002" spans="2:18" x14ac:dyDescent="0.35">
      <c r="B1002" s="28">
        <v>995</v>
      </c>
      <c r="C1002" s="29">
        <v>1</v>
      </c>
      <c r="D1002" s="29">
        <v>0</v>
      </c>
      <c r="E1002" s="29">
        <v>1</v>
      </c>
      <c r="F1002" s="29">
        <v>0</v>
      </c>
      <c r="G1002" s="29">
        <v>0</v>
      </c>
      <c r="H1002" s="29">
        <v>1</v>
      </c>
      <c r="I1002" s="29">
        <v>1</v>
      </c>
      <c r="J1002" s="29">
        <v>1</v>
      </c>
      <c r="K1002" s="30">
        <v>25.16158351845392</v>
      </c>
      <c r="L1002" s="30">
        <v>20.318095014978976</v>
      </c>
      <c r="M1002" s="30">
        <v>28.808548991807957</v>
      </c>
      <c r="N1002" s="30">
        <v>22.563631073446587</v>
      </c>
      <c r="O1002" s="30">
        <v>22.828052779306361</v>
      </c>
      <c r="P1002" s="30">
        <v>26.334186573090513</v>
      </c>
      <c r="Q1002" s="30">
        <v>19.369142247796706</v>
      </c>
      <c r="R1002" s="31">
        <v>20.372783505179832</v>
      </c>
    </row>
    <row r="1003" spans="2:18" x14ac:dyDescent="0.35">
      <c r="B1003" s="28">
        <v>996</v>
      </c>
      <c r="C1003" s="29">
        <v>1</v>
      </c>
      <c r="D1003" s="29">
        <v>1</v>
      </c>
      <c r="E1003" s="29">
        <v>0</v>
      </c>
      <c r="F1003" s="29">
        <v>1</v>
      </c>
      <c r="G1003" s="29">
        <v>0</v>
      </c>
      <c r="H1003" s="29">
        <v>1</v>
      </c>
      <c r="I1003" s="29">
        <v>1</v>
      </c>
      <c r="J1003" s="29">
        <v>0</v>
      </c>
      <c r="K1003" s="30">
        <v>28.548779882618508</v>
      </c>
      <c r="L1003" s="30">
        <v>23.650713179084271</v>
      </c>
      <c r="M1003" s="30">
        <v>19.008588829834594</v>
      </c>
      <c r="N1003" s="30">
        <v>17.36715481670603</v>
      </c>
      <c r="O1003" s="30">
        <v>20.24348100778538</v>
      </c>
      <c r="P1003" s="30">
        <v>26.197949113100591</v>
      </c>
      <c r="Q1003" s="30">
        <v>19.582176555365713</v>
      </c>
      <c r="R1003" s="31">
        <v>15.536901189513411</v>
      </c>
    </row>
    <row r="1004" spans="2:18" x14ac:dyDescent="0.35">
      <c r="B1004" s="28">
        <v>997</v>
      </c>
      <c r="C1004" s="29">
        <v>1</v>
      </c>
      <c r="D1004" s="29">
        <v>0</v>
      </c>
      <c r="E1004" s="29">
        <v>1</v>
      </c>
      <c r="F1004" s="29">
        <v>0</v>
      </c>
      <c r="G1004" s="29">
        <v>0</v>
      </c>
      <c r="H1004" s="29">
        <v>1</v>
      </c>
      <c r="I1004" s="29">
        <v>1</v>
      </c>
      <c r="J1004" s="29">
        <v>1</v>
      </c>
      <c r="K1004" s="30">
        <v>29.223166325052155</v>
      </c>
      <c r="L1004" s="30">
        <v>21.86810850154583</v>
      </c>
      <c r="M1004" s="30">
        <v>25.504296541802354</v>
      </c>
      <c r="N1004" s="30">
        <v>15.090628403130772</v>
      </c>
      <c r="O1004" s="30">
        <v>24.435137576809296</v>
      </c>
      <c r="P1004" s="30">
        <v>27.915586461585811</v>
      </c>
      <c r="Q1004" s="30">
        <v>19.990084424980605</v>
      </c>
      <c r="R1004" s="31">
        <v>24.331241229285489</v>
      </c>
    </row>
    <row r="1005" spans="2:18" x14ac:dyDescent="0.35">
      <c r="B1005" s="28">
        <v>998</v>
      </c>
      <c r="C1005" s="29">
        <v>1</v>
      </c>
      <c r="D1005" s="29">
        <v>0</v>
      </c>
      <c r="E1005" s="29">
        <v>1</v>
      </c>
      <c r="F1005" s="29">
        <v>0</v>
      </c>
      <c r="G1005" s="29">
        <v>0</v>
      </c>
      <c r="H1005" s="29">
        <v>1</v>
      </c>
      <c r="I1005" s="29">
        <v>1</v>
      </c>
      <c r="J1005" s="29">
        <v>1</v>
      </c>
      <c r="K1005" s="30">
        <v>27.772933730736618</v>
      </c>
      <c r="L1005" s="30">
        <v>21.901651175689747</v>
      </c>
      <c r="M1005" s="30">
        <v>26.394046774701394</v>
      </c>
      <c r="N1005" s="30">
        <v>23.929055223014899</v>
      </c>
      <c r="O1005" s="30">
        <v>22.060992149214574</v>
      </c>
      <c r="P1005" s="30">
        <v>28.703272947116961</v>
      </c>
      <c r="Q1005" s="30">
        <v>20.647661948082359</v>
      </c>
      <c r="R1005" s="31">
        <v>20.915797059758916</v>
      </c>
    </row>
    <row r="1006" spans="2:18" x14ac:dyDescent="0.35">
      <c r="B1006" s="28">
        <v>999</v>
      </c>
      <c r="C1006" s="29">
        <v>1</v>
      </c>
      <c r="D1006" s="29">
        <v>0</v>
      </c>
      <c r="E1006" s="29">
        <v>1</v>
      </c>
      <c r="F1006" s="29">
        <v>0</v>
      </c>
      <c r="G1006" s="29">
        <v>0</v>
      </c>
      <c r="H1006" s="29">
        <v>1</v>
      </c>
      <c r="I1006" s="29">
        <v>1</v>
      </c>
      <c r="J1006" s="29">
        <v>0</v>
      </c>
      <c r="K1006" s="30">
        <v>28.005636685696828</v>
      </c>
      <c r="L1006" s="30">
        <v>23.136710767755339</v>
      </c>
      <c r="M1006" s="30">
        <v>26.624583497592447</v>
      </c>
      <c r="N1006" s="30">
        <v>23.522247897763112</v>
      </c>
      <c r="O1006" s="30">
        <v>19.746714573521952</v>
      </c>
      <c r="P1006" s="30">
        <v>23.470468779476594</v>
      </c>
      <c r="Q1006" s="30">
        <v>22.195169303946628</v>
      </c>
      <c r="R1006" s="31">
        <v>14.932432704303237</v>
      </c>
    </row>
    <row r="1007" spans="2:18" x14ac:dyDescent="0.35">
      <c r="B1007" s="28">
        <v>1000</v>
      </c>
      <c r="C1007" s="29">
        <v>1</v>
      </c>
      <c r="D1007" s="29">
        <v>0</v>
      </c>
      <c r="E1007" s="29">
        <v>0</v>
      </c>
      <c r="F1007" s="29">
        <v>0</v>
      </c>
      <c r="G1007" s="29">
        <v>0</v>
      </c>
      <c r="H1007" s="29">
        <v>1</v>
      </c>
      <c r="I1007" s="29">
        <v>1</v>
      </c>
      <c r="J1007" s="29">
        <v>0</v>
      </c>
      <c r="K1007" s="30">
        <v>28.897776675467405</v>
      </c>
      <c r="L1007" s="30">
        <v>20.704340017607588</v>
      </c>
      <c r="M1007" s="30">
        <v>20.628486338168202</v>
      </c>
      <c r="N1007" s="30">
        <v>19.919521727105444</v>
      </c>
      <c r="O1007" s="30">
        <v>24.862732493376946</v>
      </c>
      <c r="P1007" s="30">
        <v>28.446251805587043</v>
      </c>
      <c r="Q1007" s="30">
        <v>17.300414898863952</v>
      </c>
      <c r="R1007" s="31">
        <v>14.900532792255527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364F-C9EB-4DA2-B923-EDAD11B6682B}">
  <dimension ref="B1:Z1007"/>
  <sheetViews>
    <sheetView showGridLines="0" tabSelected="1" workbookViewId="0">
      <pane xSplit="2" ySplit="7" topLeftCell="C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4.5" x14ac:dyDescent="0.35"/>
  <cols>
    <col min="1" max="1" width="0.26953125" customWidth="1"/>
    <col min="2" max="26" width="15" customWidth="1"/>
  </cols>
  <sheetData>
    <row r="1" spans="2:26" s="9" customFormat="1" ht="17.5" x14ac:dyDescent="0.35">
      <c r="B1" s="10" t="s">
        <v>60</v>
      </c>
    </row>
    <row r="2" spans="2:26" s="8" customFormat="1" ht="10" x14ac:dyDescent="0.2">
      <c r="B2" s="11" t="s">
        <v>48</v>
      </c>
    </row>
    <row r="3" spans="2:26" s="8" customFormat="1" ht="10" x14ac:dyDescent="0.2">
      <c r="B3" s="11" t="s">
        <v>159</v>
      </c>
    </row>
    <row r="5" spans="2:26" x14ac:dyDescent="0.35">
      <c r="B5" s="27" t="s">
        <v>0</v>
      </c>
      <c r="C5" s="25" t="s">
        <v>50</v>
      </c>
      <c r="D5" s="25" t="s">
        <v>98</v>
      </c>
      <c r="E5" s="25" t="s">
        <v>99</v>
      </c>
      <c r="F5" s="25" t="s">
        <v>100</v>
      </c>
      <c r="G5" s="25" t="s">
        <v>101</v>
      </c>
      <c r="H5" s="25" t="s">
        <v>102</v>
      </c>
      <c r="I5" s="25" t="s">
        <v>103</v>
      </c>
      <c r="J5" s="25" t="s">
        <v>104</v>
      </c>
      <c r="K5" s="25" t="s">
        <v>105</v>
      </c>
      <c r="L5" s="25" t="s">
        <v>105</v>
      </c>
      <c r="M5" s="25" t="s">
        <v>106</v>
      </c>
      <c r="N5" s="25" t="s">
        <v>106</v>
      </c>
      <c r="O5" s="25" t="s">
        <v>107</v>
      </c>
      <c r="P5" s="25" t="s">
        <v>107</v>
      </c>
      <c r="Q5" s="25" t="s">
        <v>108</v>
      </c>
      <c r="R5" s="25" t="s">
        <v>108</v>
      </c>
      <c r="S5" s="25" t="s">
        <v>109</v>
      </c>
      <c r="T5" s="25" t="s">
        <v>109</v>
      </c>
      <c r="U5" s="25" t="s">
        <v>110</v>
      </c>
      <c r="V5" s="25" t="s">
        <v>110</v>
      </c>
      <c r="W5" s="25" t="s">
        <v>111</v>
      </c>
      <c r="X5" s="25" t="s">
        <v>111</v>
      </c>
      <c r="Y5" s="25" t="s">
        <v>112</v>
      </c>
      <c r="Z5" s="25" t="s">
        <v>112</v>
      </c>
    </row>
    <row r="6" spans="2:26" x14ac:dyDescent="0.35">
      <c r="B6" s="27" t="s">
        <v>58</v>
      </c>
      <c r="C6" s="26" t="s">
        <v>113</v>
      </c>
      <c r="D6" s="26" t="s">
        <v>114</v>
      </c>
      <c r="E6" s="26" t="s">
        <v>115</v>
      </c>
      <c r="F6" s="26" t="s">
        <v>116</v>
      </c>
      <c r="G6" s="26" t="s">
        <v>117</v>
      </c>
      <c r="H6" s="26" t="s">
        <v>118</v>
      </c>
      <c r="I6" s="26" t="s">
        <v>119</v>
      </c>
      <c r="J6" s="26" t="s">
        <v>120</v>
      </c>
      <c r="K6" s="26" t="s">
        <v>160</v>
      </c>
      <c r="L6" s="26" t="s">
        <v>161</v>
      </c>
      <c r="M6" s="26" t="s">
        <v>162</v>
      </c>
      <c r="N6" s="26" t="s">
        <v>163</v>
      </c>
      <c r="O6" s="26" t="s">
        <v>164</v>
      </c>
      <c r="P6" s="26" t="s">
        <v>165</v>
      </c>
      <c r="Q6" s="26" t="s">
        <v>166</v>
      </c>
      <c r="R6" s="26" t="s">
        <v>167</v>
      </c>
      <c r="S6" s="26" t="s">
        <v>168</v>
      </c>
      <c r="T6" s="26" t="s">
        <v>169</v>
      </c>
      <c r="U6" s="26" t="s">
        <v>170</v>
      </c>
      <c r="V6" s="26" t="s">
        <v>171</v>
      </c>
      <c r="W6" s="26" t="s">
        <v>172</v>
      </c>
      <c r="X6" s="26" t="s">
        <v>173</v>
      </c>
      <c r="Y6" s="26" t="s">
        <v>174</v>
      </c>
      <c r="Z6" s="26" t="s">
        <v>175</v>
      </c>
    </row>
    <row r="7" spans="2:26" x14ac:dyDescent="0.35">
      <c r="B7" s="27" t="s">
        <v>59</v>
      </c>
      <c r="C7" s="26" t="s">
        <v>176</v>
      </c>
      <c r="D7" s="26" t="s">
        <v>177</v>
      </c>
      <c r="E7" s="26" t="s">
        <v>178</v>
      </c>
      <c r="F7" s="26" t="s">
        <v>179</v>
      </c>
      <c r="G7" s="26" t="s">
        <v>180</v>
      </c>
      <c r="H7" s="26" t="s">
        <v>181</v>
      </c>
      <c r="I7" s="26" t="s">
        <v>182</v>
      </c>
      <c r="J7" s="26" t="s">
        <v>183</v>
      </c>
      <c r="K7" s="26" t="s">
        <v>61</v>
      </c>
      <c r="L7" s="26" t="s">
        <v>61</v>
      </c>
      <c r="M7" s="26" t="s">
        <v>121</v>
      </c>
      <c r="N7" s="26" t="s">
        <v>121</v>
      </c>
      <c r="O7" s="26" t="s">
        <v>122</v>
      </c>
      <c r="P7" s="26" t="s">
        <v>122</v>
      </c>
      <c r="Q7" s="26" t="s">
        <v>123</v>
      </c>
      <c r="R7" s="26" t="s">
        <v>123</v>
      </c>
      <c r="S7" s="26" t="s">
        <v>124</v>
      </c>
      <c r="T7" s="26" t="s">
        <v>124</v>
      </c>
      <c r="U7" s="26" t="s">
        <v>125</v>
      </c>
      <c r="V7" s="26" t="s">
        <v>125</v>
      </c>
      <c r="W7" s="26" t="s">
        <v>126</v>
      </c>
      <c r="X7" s="26" t="s">
        <v>126</v>
      </c>
      <c r="Y7" s="26" t="s">
        <v>127</v>
      </c>
      <c r="Z7" s="26" t="s">
        <v>127</v>
      </c>
    </row>
    <row r="8" spans="2:26" x14ac:dyDescent="0.35">
      <c r="B8" s="28">
        <v>1</v>
      </c>
      <c r="C8" s="29">
        <v>1</v>
      </c>
      <c r="D8" s="29">
        <v>1</v>
      </c>
      <c r="E8" s="29">
        <v>0</v>
      </c>
      <c r="F8" s="29">
        <v>0</v>
      </c>
      <c r="G8" s="29">
        <v>0</v>
      </c>
      <c r="H8" s="29">
        <v>1</v>
      </c>
      <c r="I8" s="29">
        <v>1</v>
      </c>
      <c r="J8" s="29">
        <v>0</v>
      </c>
      <c r="K8" s="30">
        <v>26.385616002034503</v>
      </c>
      <c r="L8" s="30" t="s">
        <v>128</v>
      </c>
      <c r="M8" s="30">
        <v>22.211102298951673</v>
      </c>
      <c r="N8" s="30" t="s">
        <v>128</v>
      </c>
      <c r="O8" s="30" t="s">
        <v>128</v>
      </c>
      <c r="P8" s="30">
        <v>23.565649319375886</v>
      </c>
      <c r="Q8" s="30" t="s">
        <v>128</v>
      </c>
      <c r="R8" s="30">
        <v>23.068317043548277</v>
      </c>
      <c r="S8" s="30" t="s">
        <v>128</v>
      </c>
      <c r="T8" s="30">
        <v>22.377600620403825</v>
      </c>
      <c r="U8" s="30">
        <v>23.116332631093975</v>
      </c>
      <c r="V8" s="30" t="s">
        <v>128</v>
      </c>
      <c r="W8" s="30">
        <v>21.586839542825967</v>
      </c>
      <c r="X8" s="30" t="s">
        <v>128</v>
      </c>
      <c r="Y8" s="30" t="s">
        <v>128</v>
      </c>
      <c r="Z8" s="31">
        <v>15.276658893424077</v>
      </c>
    </row>
    <row r="9" spans="2:26" x14ac:dyDescent="0.35">
      <c r="B9" s="28">
        <v>2</v>
      </c>
      <c r="C9" s="29">
        <v>1</v>
      </c>
      <c r="D9" s="29">
        <v>1</v>
      </c>
      <c r="E9" s="29">
        <v>0</v>
      </c>
      <c r="F9" s="29">
        <v>0</v>
      </c>
      <c r="G9" s="29">
        <v>0</v>
      </c>
      <c r="H9" s="29">
        <v>1</v>
      </c>
      <c r="I9" s="29">
        <v>1</v>
      </c>
      <c r="J9" s="29">
        <v>0</v>
      </c>
      <c r="K9" s="30">
        <v>30.521543130353542</v>
      </c>
      <c r="L9" s="30" t="s">
        <v>128</v>
      </c>
      <c r="M9" s="30">
        <v>23.797650768141441</v>
      </c>
      <c r="N9" s="30" t="s">
        <v>128</v>
      </c>
      <c r="O9" s="30" t="s">
        <v>128</v>
      </c>
      <c r="P9" s="30">
        <v>23.166097129482615</v>
      </c>
      <c r="Q9" s="30" t="s">
        <v>128</v>
      </c>
      <c r="R9" s="30">
        <v>23.750836361568208</v>
      </c>
      <c r="S9" s="30" t="s">
        <v>128</v>
      </c>
      <c r="T9" s="30">
        <v>23.122745304713906</v>
      </c>
      <c r="U9" s="30">
        <v>24.214834047194053</v>
      </c>
      <c r="V9" s="30" t="s">
        <v>128</v>
      </c>
      <c r="W9" s="30">
        <v>18.024884812196234</v>
      </c>
      <c r="X9" s="30" t="s">
        <v>128</v>
      </c>
      <c r="Y9" s="30" t="s">
        <v>128</v>
      </c>
      <c r="Z9" s="31">
        <v>14.10592108398815</v>
      </c>
    </row>
    <row r="10" spans="2:26" x14ac:dyDescent="0.35">
      <c r="B10" s="28">
        <v>3</v>
      </c>
      <c r="C10" s="29">
        <v>1</v>
      </c>
      <c r="D10" s="29">
        <v>0</v>
      </c>
      <c r="E10" s="29">
        <v>0</v>
      </c>
      <c r="F10" s="29">
        <v>0</v>
      </c>
      <c r="G10" s="29">
        <v>0</v>
      </c>
      <c r="H10" s="29">
        <v>1</v>
      </c>
      <c r="I10" s="29">
        <v>1</v>
      </c>
      <c r="J10" s="29">
        <v>0</v>
      </c>
      <c r="K10" s="30">
        <v>27.318683690453454</v>
      </c>
      <c r="L10" s="30" t="s">
        <v>128</v>
      </c>
      <c r="M10" s="30" t="s">
        <v>128</v>
      </c>
      <c r="N10" s="30">
        <v>21.494763598680127</v>
      </c>
      <c r="O10" s="30" t="s">
        <v>128</v>
      </c>
      <c r="P10" s="30">
        <v>20.703354637713915</v>
      </c>
      <c r="Q10" s="30" t="s">
        <v>128</v>
      </c>
      <c r="R10" s="30">
        <v>21.146922745294969</v>
      </c>
      <c r="S10" s="30" t="s">
        <v>128</v>
      </c>
      <c r="T10" s="30">
        <v>22.29530757586598</v>
      </c>
      <c r="U10" s="30">
        <v>26.434480312650262</v>
      </c>
      <c r="V10" s="30" t="s">
        <v>128</v>
      </c>
      <c r="W10" s="30">
        <v>22.854807724773242</v>
      </c>
      <c r="X10" s="30" t="s">
        <v>128</v>
      </c>
      <c r="Y10" s="30" t="s">
        <v>128</v>
      </c>
      <c r="Z10" s="31">
        <v>13.491177191482651</v>
      </c>
    </row>
    <row r="11" spans="2:26" x14ac:dyDescent="0.35">
      <c r="B11" s="28">
        <v>4</v>
      </c>
      <c r="C11" s="29">
        <v>0</v>
      </c>
      <c r="D11" s="29">
        <v>1</v>
      </c>
      <c r="E11" s="29">
        <v>1</v>
      </c>
      <c r="F11" s="29">
        <v>0</v>
      </c>
      <c r="G11" s="29">
        <v>1</v>
      </c>
      <c r="H11" s="29">
        <v>1</v>
      </c>
      <c r="I11" s="29">
        <v>1</v>
      </c>
      <c r="J11" s="29">
        <v>1</v>
      </c>
      <c r="K11" s="30" t="s">
        <v>128</v>
      </c>
      <c r="L11" s="30">
        <v>24.832901698477109</v>
      </c>
      <c r="M11" s="30">
        <v>24.194281484313969</v>
      </c>
      <c r="N11" s="30" t="s">
        <v>128</v>
      </c>
      <c r="O11" s="30">
        <v>25.087195594603084</v>
      </c>
      <c r="P11" s="30" t="s">
        <v>128</v>
      </c>
      <c r="Q11" s="30" t="s">
        <v>128</v>
      </c>
      <c r="R11" s="30">
        <v>27.064745923868067</v>
      </c>
      <c r="S11" s="30">
        <v>26.063903358952814</v>
      </c>
      <c r="T11" s="30" t="s">
        <v>128</v>
      </c>
      <c r="U11" s="30">
        <v>22.844312362692072</v>
      </c>
      <c r="V11" s="30" t="s">
        <v>128</v>
      </c>
      <c r="W11" s="30">
        <v>19.947257147814224</v>
      </c>
      <c r="X11" s="30" t="s">
        <v>128</v>
      </c>
      <c r="Y11" s="30">
        <v>20.24056166621817</v>
      </c>
      <c r="Z11" s="31" t="s">
        <v>128</v>
      </c>
    </row>
    <row r="12" spans="2:26" x14ac:dyDescent="0.35">
      <c r="B12" s="28">
        <v>5</v>
      </c>
      <c r="C12" s="29">
        <v>1</v>
      </c>
      <c r="D12" s="29">
        <v>0</v>
      </c>
      <c r="E12" s="29">
        <v>0</v>
      </c>
      <c r="F12" s="29">
        <v>0</v>
      </c>
      <c r="G12" s="29">
        <v>0</v>
      </c>
      <c r="H12" s="29">
        <v>1</v>
      </c>
      <c r="I12" s="29">
        <v>1</v>
      </c>
      <c r="J12" s="29">
        <v>0</v>
      </c>
      <c r="K12" s="30">
        <v>29.700120078677102</v>
      </c>
      <c r="L12" s="30" t="s">
        <v>128</v>
      </c>
      <c r="M12" s="30" t="s">
        <v>128</v>
      </c>
      <c r="N12" s="30">
        <v>22.907144879837489</v>
      </c>
      <c r="O12" s="30" t="s">
        <v>128</v>
      </c>
      <c r="P12" s="30">
        <v>26.91755919007058</v>
      </c>
      <c r="Q12" s="30" t="s">
        <v>128</v>
      </c>
      <c r="R12" s="30">
        <v>18.587626510693525</v>
      </c>
      <c r="S12" s="30" t="s">
        <v>128</v>
      </c>
      <c r="T12" s="30">
        <v>22.903301063267246</v>
      </c>
      <c r="U12" s="30">
        <v>22.171164566634317</v>
      </c>
      <c r="V12" s="30" t="s">
        <v>128</v>
      </c>
      <c r="W12" s="30">
        <v>21.320587818108823</v>
      </c>
      <c r="X12" s="30" t="s">
        <v>128</v>
      </c>
      <c r="Y12" s="30" t="s">
        <v>128</v>
      </c>
      <c r="Z12" s="31">
        <v>13.421554932561703</v>
      </c>
    </row>
    <row r="13" spans="2:26" x14ac:dyDescent="0.35">
      <c r="B13" s="28">
        <v>6</v>
      </c>
      <c r="C13" s="29">
        <v>0</v>
      </c>
      <c r="D13" s="29">
        <v>0</v>
      </c>
      <c r="E13" s="29">
        <v>0</v>
      </c>
      <c r="F13" s="29">
        <v>0</v>
      </c>
      <c r="G13" s="29">
        <v>1</v>
      </c>
      <c r="H13" s="29">
        <v>1</v>
      </c>
      <c r="I13" s="29">
        <v>1</v>
      </c>
      <c r="J13" s="29">
        <v>1</v>
      </c>
      <c r="K13" s="30" t="s">
        <v>128</v>
      </c>
      <c r="L13" s="30">
        <v>23.266191858294334</v>
      </c>
      <c r="M13" s="30" t="s">
        <v>128</v>
      </c>
      <c r="N13" s="30">
        <v>23.508021281378383</v>
      </c>
      <c r="O13" s="30" t="s">
        <v>128</v>
      </c>
      <c r="P13" s="30">
        <v>16.841974702523967</v>
      </c>
      <c r="Q13" s="30" t="s">
        <v>128</v>
      </c>
      <c r="R13" s="30">
        <v>19.651066444500135</v>
      </c>
      <c r="S13" s="30">
        <v>27.324397251628916</v>
      </c>
      <c r="T13" s="30" t="s">
        <v>128</v>
      </c>
      <c r="U13" s="30">
        <v>27.922980712135889</v>
      </c>
      <c r="V13" s="30" t="s">
        <v>128</v>
      </c>
      <c r="W13" s="30">
        <v>20.399039642560922</v>
      </c>
      <c r="X13" s="30" t="s">
        <v>128</v>
      </c>
      <c r="Y13" s="30">
        <v>16.826900462925039</v>
      </c>
      <c r="Z13" s="31" t="s">
        <v>128</v>
      </c>
    </row>
    <row r="14" spans="2:26" x14ac:dyDescent="0.35">
      <c r="B14" s="28">
        <v>7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1</v>
      </c>
      <c r="J14" s="29">
        <v>1</v>
      </c>
      <c r="K14" s="30" t="s">
        <v>128</v>
      </c>
      <c r="L14" s="30">
        <v>22.840505367150602</v>
      </c>
      <c r="M14" s="30" t="s">
        <v>128</v>
      </c>
      <c r="N14" s="30">
        <v>21.690668649450746</v>
      </c>
      <c r="O14" s="30" t="s">
        <v>128</v>
      </c>
      <c r="P14" s="30">
        <v>21.577918930116283</v>
      </c>
      <c r="Q14" s="30" t="s">
        <v>128</v>
      </c>
      <c r="R14" s="30">
        <v>24.766946626423476</v>
      </c>
      <c r="S14" s="30" t="s">
        <v>128</v>
      </c>
      <c r="T14" s="30">
        <v>22.144130333550113</v>
      </c>
      <c r="U14" s="30" t="s">
        <v>128</v>
      </c>
      <c r="V14" s="30">
        <v>21.153790756783373</v>
      </c>
      <c r="W14" s="30">
        <v>18.45693169146492</v>
      </c>
      <c r="X14" s="30" t="s">
        <v>128</v>
      </c>
      <c r="Y14" s="30">
        <v>17.0328845940221</v>
      </c>
      <c r="Z14" s="31" t="s">
        <v>128</v>
      </c>
    </row>
    <row r="15" spans="2:26" x14ac:dyDescent="0.35">
      <c r="B15" s="28">
        <v>8</v>
      </c>
      <c r="C15" s="29">
        <v>1</v>
      </c>
      <c r="D15" s="29">
        <v>0</v>
      </c>
      <c r="E15" s="29">
        <v>1</v>
      </c>
      <c r="F15" s="29">
        <v>1</v>
      </c>
      <c r="G15" s="29">
        <v>0</v>
      </c>
      <c r="H15" s="29">
        <v>1</v>
      </c>
      <c r="I15" s="29">
        <v>1</v>
      </c>
      <c r="J15" s="29">
        <v>1</v>
      </c>
      <c r="K15" s="30">
        <v>27.840615558797271</v>
      </c>
      <c r="L15" s="30" t="s">
        <v>128</v>
      </c>
      <c r="M15" s="30" t="s">
        <v>128</v>
      </c>
      <c r="N15" s="30">
        <v>20.220312940397434</v>
      </c>
      <c r="O15" s="30">
        <v>26.739434188002885</v>
      </c>
      <c r="P15" s="30" t="s">
        <v>128</v>
      </c>
      <c r="Q15" s="30">
        <v>18.73560729743874</v>
      </c>
      <c r="R15" s="30" t="s">
        <v>128</v>
      </c>
      <c r="S15" s="30" t="s">
        <v>128</v>
      </c>
      <c r="T15" s="30">
        <v>23.39444389692445</v>
      </c>
      <c r="U15" s="30">
        <v>23.587664503735279</v>
      </c>
      <c r="V15" s="30" t="s">
        <v>128</v>
      </c>
      <c r="W15" s="30">
        <v>20.264575105227898</v>
      </c>
      <c r="X15" s="30" t="s">
        <v>128</v>
      </c>
      <c r="Y15" s="30">
        <v>19.206306443417731</v>
      </c>
      <c r="Z15" s="31" t="s">
        <v>128</v>
      </c>
    </row>
    <row r="16" spans="2:26" x14ac:dyDescent="0.35">
      <c r="B16" s="28">
        <v>9</v>
      </c>
      <c r="C16" s="29">
        <v>1</v>
      </c>
      <c r="D16" s="29">
        <v>1</v>
      </c>
      <c r="E16" s="29">
        <v>1</v>
      </c>
      <c r="F16" s="29">
        <v>1</v>
      </c>
      <c r="G16" s="29">
        <v>0</v>
      </c>
      <c r="H16" s="29">
        <v>1</v>
      </c>
      <c r="I16" s="29">
        <v>1</v>
      </c>
      <c r="J16" s="29">
        <v>1</v>
      </c>
      <c r="K16" s="30">
        <v>30.354852448862651</v>
      </c>
      <c r="L16" s="30" t="s">
        <v>128</v>
      </c>
      <c r="M16" s="30">
        <v>25.766249531969319</v>
      </c>
      <c r="N16" s="30" t="s">
        <v>128</v>
      </c>
      <c r="O16" s="30">
        <v>25.671226874589916</v>
      </c>
      <c r="P16" s="30" t="s">
        <v>128</v>
      </c>
      <c r="Q16" s="30">
        <v>17.973634475217612</v>
      </c>
      <c r="R16" s="30" t="s">
        <v>128</v>
      </c>
      <c r="S16" s="30" t="s">
        <v>128</v>
      </c>
      <c r="T16" s="30">
        <v>24.163605185757316</v>
      </c>
      <c r="U16" s="30">
        <v>24.910739580461009</v>
      </c>
      <c r="V16" s="30" t="s">
        <v>128</v>
      </c>
      <c r="W16" s="30">
        <v>18.573684332625074</v>
      </c>
      <c r="X16" s="30" t="s">
        <v>128</v>
      </c>
      <c r="Y16" s="30">
        <v>17.995039044068605</v>
      </c>
      <c r="Z16" s="31" t="s">
        <v>128</v>
      </c>
    </row>
    <row r="17" spans="2:26" x14ac:dyDescent="0.35">
      <c r="B17" s="28">
        <v>10</v>
      </c>
      <c r="C17" s="29">
        <v>0</v>
      </c>
      <c r="D17" s="29">
        <v>1</v>
      </c>
      <c r="E17" s="29">
        <v>1</v>
      </c>
      <c r="F17" s="29">
        <v>0</v>
      </c>
      <c r="G17" s="29">
        <v>0</v>
      </c>
      <c r="H17" s="29">
        <v>1</v>
      </c>
      <c r="I17" s="29">
        <v>1</v>
      </c>
      <c r="J17" s="29">
        <v>1</v>
      </c>
      <c r="K17" s="30" t="s">
        <v>128</v>
      </c>
      <c r="L17" s="30">
        <v>26.991435743537345</v>
      </c>
      <c r="M17" s="30">
        <v>23.13586010869609</v>
      </c>
      <c r="N17" s="30" t="s">
        <v>128</v>
      </c>
      <c r="O17" s="30">
        <v>27.93468941041807</v>
      </c>
      <c r="P17" s="30" t="s">
        <v>128</v>
      </c>
      <c r="Q17" s="30" t="s">
        <v>128</v>
      </c>
      <c r="R17" s="30">
        <v>22.119995469216626</v>
      </c>
      <c r="S17" s="30" t="s">
        <v>128</v>
      </c>
      <c r="T17" s="30">
        <v>21.357175960279644</v>
      </c>
      <c r="U17" s="30">
        <v>25.446002569222181</v>
      </c>
      <c r="V17" s="30" t="s">
        <v>128</v>
      </c>
      <c r="W17" s="30">
        <v>16.515989510831631</v>
      </c>
      <c r="X17" s="30" t="s">
        <v>128</v>
      </c>
      <c r="Y17" s="30">
        <v>20.40908310689742</v>
      </c>
      <c r="Z17" s="31" t="s">
        <v>128</v>
      </c>
    </row>
    <row r="18" spans="2:26" x14ac:dyDescent="0.35">
      <c r="B18" s="28">
        <v>11</v>
      </c>
      <c r="C18" s="29">
        <v>1</v>
      </c>
      <c r="D18" s="29">
        <v>1</v>
      </c>
      <c r="E18" s="29">
        <v>1</v>
      </c>
      <c r="F18" s="29">
        <v>0</v>
      </c>
      <c r="G18" s="29">
        <v>0</v>
      </c>
      <c r="H18" s="29">
        <v>1</v>
      </c>
      <c r="I18" s="29">
        <v>1</v>
      </c>
      <c r="J18" s="29">
        <v>0</v>
      </c>
      <c r="K18" s="30">
        <v>27.897400793899376</v>
      </c>
      <c r="L18" s="30" t="s">
        <v>128</v>
      </c>
      <c r="M18" s="30">
        <v>15.129357020706603</v>
      </c>
      <c r="N18" s="30" t="s">
        <v>128</v>
      </c>
      <c r="O18" s="30">
        <v>25.609669506633526</v>
      </c>
      <c r="P18" s="30" t="s">
        <v>128</v>
      </c>
      <c r="Q18" s="30" t="s">
        <v>128</v>
      </c>
      <c r="R18" s="30">
        <v>24.552873099044412</v>
      </c>
      <c r="S18" s="30" t="s">
        <v>128</v>
      </c>
      <c r="T18" s="30">
        <v>22.633733792006058</v>
      </c>
      <c r="U18" s="30">
        <v>24.248355724955559</v>
      </c>
      <c r="V18" s="30" t="s">
        <v>128</v>
      </c>
      <c r="W18" s="30">
        <v>21.300003424271601</v>
      </c>
      <c r="X18" s="30" t="s">
        <v>128</v>
      </c>
      <c r="Y18" s="30" t="s">
        <v>128</v>
      </c>
      <c r="Z18" s="31">
        <v>15.295000501890982</v>
      </c>
    </row>
    <row r="19" spans="2:26" x14ac:dyDescent="0.35">
      <c r="B19" s="28">
        <v>12</v>
      </c>
      <c r="C19" s="29">
        <v>1</v>
      </c>
      <c r="D19" s="29">
        <v>0</v>
      </c>
      <c r="E19" s="29">
        <v>1</v>
      </c>
      <c r="F19" s="29">
        <v>0</v>
      </c>
      <c r="G19" s="29">
        <v>0</v>
      </c>
      <c r="H19" s="29">
        <v>1</v>
      </c>
      <c r="I19" s="29">
        <v>1</v>
      </c>
      <c r="J19" s="29">
        <v>0</v>
      </c>
      <c r="K19" s="30">
        <v>27.575893332344052</v>
      </c>
      <c r="L19" s="30" t="s">
        <v>128</v>
      </c>
      <c r="M19" s="30" t="s">
        <v>128</v>
      </c>
      <c r="N19" s="30">
        <v>21.402163801337373</v>
      </c>
      <c r="O19" s="30">
        <v>24.678204117581263</v>
      </c>
      <c r="P19" s="30" t="s">
        <v>128</v>
      </c>
      <c r="Q19" s="30" t="s">
        <v>128</v>
      </c>
      <c r="R19" s="30">
        <v>24.212993456270056</v>
      </c>
      <c r="S19" s="30" t="s">
        <v>128</v>
      </c>
      <c r="T19" s="30">
        <v>24.030837584232469</v>
      </c>
      <c r="U19" s="30">
        <v>26.427973350688681</v>
      </c>
      <c r="V19" s="30" t="s">
        <v>128</v>
      </c>
      <c r="W19" s="30">
        <v>19.032667525933967</v>
      </c>
      <c r="X19" s="30" t="s">
        <v>128</v>
      </c>
      <c r="Y19" s="30" t="s">
        <v>128</v>
      </c>
      <c r="Z19" s="31">
        <v>15.665210456828435</v>
      </c>
    </row>
    <row r="20" spans="2:26" x14ac:dyDescent="0.35">
      <c r="B20" s="28">
        <v>13</v>
      </c>
      <c r="C20" s="29">
        <v>1</v>
      </c>
      <c r="D20" s="29">
        <v>1</v>
      </c>
      <c r="E20" s="29">
        <v>1</v>
      </c>
      <c r="F20" s="29">
        <v>0</v>
      </c>
      <c r="G20" s="29">
        <v>0</v>
      </c>
      <c r="H20" s="29">
        <v>1</v>
      </c>
      <c r="I20" s="29">
        <v>1</v>
      </c>
      <c r="J20" s="29">
        <v>0</v>
      </c>
      <c r="K20" s="30">
        <v>26.283250610196184</v>
      </c>
      <c r="L20" s="30" t="s">
        <v>128</v>
      </c>
      <c r="M20" s="30">
        <v>27.430445513937798</v>
      </c>
      <c r="N20" s="30" t="s">
        <v>128</v>
      </c>
      <c r="O20" s="30">
        <v>27.708341298332094</v>
      </c>
      <c r="P20" s="30" t="s">
        <v>128</v>
      </c>
      <c r="Q20" s="30" t="s">
        <v>128</v>
      </c>
      <c r="R20" s="30">
        <v>22.291254405950372</v>
      </c>
      <c r="S20" s="30" t="s">
        <v>128</v>
      </c>
      <c r="T20" s="30">
        <v>22.047609020356361</v>
      </c>
      <c r="U20" s="30">
        <v>24.619562220874528</v>
      </c>
      <c r="V20" s="30" t="s">
        <v>128</v>
      </c>
      <c r="W20" s="30">
        <v>20.55547897423406</v>
      </c>
      <c r="X20" s="30" t="s">
        <v>128</v>
      </c>
      <c r="Y20" s="30" t="s">
        <v>128</v>
      </c>
      <c r="Z20" s="31">
        <v>16.213056515159288</v>
      </c>
    </row>
    <row r="21" spans="2:26" x14ac:dyDescent="0.35">
      <c r="B21" s="28">
        <v>14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1</v>
      </c>
      <c r="I21" s="29">
        <v>1</v>
      </c>
      <c r="J21" s="29">
        <v>1</v>
      </c>
      <c r="K21" s="30" t="s">
        <v>128</v>
      </c>
      <c r="L21" s="30">
        <v>24.800966324125955</v>
      </c>
      <c r="M21" s="30" t="s">
        <v>128</v>
      </c>
      <c r="N21" s="30">
        <v>18.82151409218195</v>
      </c>
      <c r="O21" s="30" t="s">
        <v>128</v>
      </c>
      <c r="P21" s="30">
        <v>21.034126607268529</v>
      </c>
      <c r="Q21" s="30" t="s">
        <v>128</v>
      </c>
      <c r="R21" s="30">
        <v>22.685865924155177</v>
      </c>
      <c r="S21" s="30" t="s">
        <v>128</v>
      </c>
      <c r="T21" s="30">
        <v>22.733479702766047</v>
      </c>
      <c r="U21" s="30">
        <v>23.157139999274669</v>
      </c>
      <c r="V21" s="30" t="s">
        <v>128</v>
      </c>
      <c r="W21" s="30">
        <v>18.866658202984976</v>
      </c>
      <c r="X21" s="30" t="s">
        <v>128</v>
      </c>
      <c r="Y21" s="30">
        <v>22.878729398914171</v>
      </c>
      <c r="Z21" s="31" t="s">
        <v>128</v>
      </c>
    </row>
    <row r="22" spans="2:26" x14ac:dyDescent="0.35">
      <c r="B22" s="28">
        <v>15</v>
      </c>
      <c r="C22" s="29">
        <v>1</v>
      </c>
      <c r="D22" s="29">
        <v>1</v>
      </c>
      <c r="E22" s="29">
        <v>1</v>
      </c>
      <c r="F22" s="29">
        <v>0</v>
      </c>
      <c r="G22" s="29">
        <v>1</v>
      </c>
      <c r="H22" s="29">
        <v>1</v>
      </c>
      <c r="I22" s="29">
        <v>1</v>
      </c>
      <c r="J22" s="29">
        <v>1</v>
      </c>
      <c r="K22" s="30">
        <v>24.249410705649989</v>
      </c>
      <c r="L22" s="30" t="s">
        <v>128</v>
      </c>
      <c r="M22" s="30">
        <v>23.872721372675478</v>
      </c>
      <c r="N22" s="30" t="s">
        <v>128</v>
      </c>
      <c r="O22" s="30">
        <v>27.630433606484594</v>
      </c>
      <c r="P22" s="30" t="s">
        <v>128</v>
      </c>
      <c r="Q22" s="30" t="s">
        <v>128</v>
      </c>
      <c r="R22" s="30">
        <v>23.584704145794802</v>
      </c>
      <c r="S22" s="30">
        <v>23.046700276940065</v>
      </c>
      <c r="T22" s="30" t="s">
        <v>128</v>
      </c>
      <c r="U22" s="30">
        <v>26.24689150100852</v>
      </c>
      <c r="V22" s="30" t="s">
        <v>128</v>
      </c>
      <c r="W22" s="30">
        <v>21.561851691876566</v>
      </c>
      <c r="X22" s="30" t="s">
        <v>128</v>
      </c>
      <c r="Y22" s="30">
        <v>22.85630206264663</v>
      </c>
      <c r="Z22" s="31" t="s">
        <v>128</v>
      </c>
    </row>
    <row r="23" spans="2:26" x14ac:dyDescent="0.35">
      <c r="B23" s="28">
        <v>16</v>
      </c>
      <c r="C23" s="29">
        <v>1</v>
      </c>
      <c r="D23" s="29">
        <v>0</v>
      </c>
      <c r="E23" s="29">
        <v>1</v>
      </c>
      <c r="F23" s="29">
        <v>0</v>
      </c>
      <c r="G23" s="29">
        <v>1</v>
      </c>
      <c r="H23" s="29">
        <v>1</v>
      </c>
      <c r="I23" s="29">
        <v>1</v>
      </c>
      <c r="J23" s="29">
        <v>0</v>
      </c>
      <c r="K23" s="30">
        <v>27.067880097162114</v>
      </c>
      <c r="L23" s="30" t="s">
        <v>128</v>
      </c>
      <c r="M23" s="30" t="s">
        <v>128</v>
      </c>
      <c r="N23" s="30">
        <v>17.824546136266679</v>
      </c>
      <c r="O23" s="30">
        <v>24.422538709410123</v>
      </c>
      <c r="P23" s="30" t="s">
        <v>128</v>
      </c>
      <c r="Q23" s="30" t="s">
        <v>128</v>
      </c>
      <c r="R23" s="30">
        <v>20.784212558766171</v>
      </c>
      <c r="S23" s="30">
        <v>27.957307404013715</v>
      </c>
      <c r="T23" s="30" t="s">
        <v>128</v>
      </c>
      <c r="U23" s="30">
        <v>26.601735034306515</v>
      </c>
      <c r="V23" s="30" t="s">
        <v>128</v>
      </c>
      <c r="W23" s="30">
        <v>19.913018457999403</v>
      </c>
      <c r="X23" s="30" t="s">
        <v>128</v>
      </c>
      <c r="Y23" s="30" t="s">
        <v>128</v>
      </c>
      <c r="Z23" s="31">
        <v>13.786841571132969</v>
      </c>
    </row>
    <row r="24" spans="2:26" x14ac:dyDescent="0.35">
      <c r="B24" s="28">
        <v>17</v>
      </c>
      <c r="C24" s="29">
        <v>0</v>
      </c>
      <c r="D24" s="29">
        <v>0</v>
      </c>
      <c r="E24" s="29">
        <v>1</v>
      </c>
      <c r="F24" s="29">
        <v>0</v>
      </c>
      <c r="G24" s="29">
        <v>0</v>
      </c>
      <c r="H24" s="29">
        <v>1</v>
      </c>
      <c r="I24" s="29">
        <v>1</v>
      </c>
      <c r="J24" s="29">
        <v>1</v>
      </c>
      <c r="K24" s="30" t="s">
        <v>128</v>
      </c>
      <c r="L24" s="30">
        <v>20.948623710472368</v>
      </c>
      <c r="M24" s="30" t="s">
        <v>128</v>
      </c>
      <c r="N24" s="30">
        <v>22.219890087659277</v>
      </c>
      <c r="O24" s="30">
        <v>25.630076957018257</v>
      </c>
      <c r="P24" s="30" t="s">
        <v>128</v>
      </c>
      <c r="Q24" s="30" t="s">
        <v>128</v>
      </c>
      <c r="R24" s="30">
        <v>22.080269136405853</v>
      </c>
      <c r="S24" s="30" t="s">
        <v>128</v>
      </c>
      <c r="T24" s="30">
        <v>23.390335625574405</v>
      </c>
      <c r="U24" s="30">
        <v>21.416588790701883</v>
      </c>
      <c r="V24" s="30" t="s">
        <v>128</v>
      </c>
      <c r="W24" s="30">
        <v>20.011548524419524</v>
      </c>
      <c r="X24" s="30" t="s">
        <v>128</v>
      </c>
      <c r="Y24" s="30">
        <v>18.860202365642227</v>
      </c>
      <c r="Z24" s="31" t="s">
        <v>128</v>
      </c>
    </row>
    <row r="25" spans="2:26" x14ac:dyDescent="0.35">
      <c r="B25" s="28">
        <v>18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1</v>
      </c>
      <c r="I25" s="29">
        <v>1</v>
      </c>
      <c r="J25" s="29">
        <v>0</v>
      </c>
      <c r="K25" s="30" t="s">
        <v>128</v>
      </c>
      <c r="L25" s="30">
        <v>23.972211847738155</v>
      </c>
      <c r="M25" s="30" t="s">
        <v>128</v>
      </c>
      <c r="N25" s="30">
        <v>21.195097502189661</v>
      </c>
      <c r="O25" s="30" t="s">
        <v>128</v>
      </c>
      <c r="P25" s="30">
        <v>18.221668561454631</v>
      </c>
      <c r="Q25" s="30" t="s">
        <v>128</v>
      </c>
      <c r="R25" s="30">
        <v>17.39814581990623</v>
      </c>
      <c r="S25" s="30" t="s">
        <v>128</v>
      </c>
      <c r="T25" s="30">
        <v>20.43767172976785</v>
      </c>
      <c r="U25" s="30">
        <v>21.269135012961552</v>
      </c>
      <c r="V25" s="30" t="s">
        <v>128</v>
      </c>
      <c r="W25" s="30">
        <v>19.709278771200708</v>
      </c>
      <c r="X25" s="30" t="s">
        <v>128</v>
      </c>
      <c r="Y25" s="30" t="s">
        <v>128</v>
      </c>
      <c r="Z25" s="31">
        <v>14.573425625078384</v>
      </c>
    </row>
    <row r="26" spans="2:26" x14ac:dyDescent="0.35">
      <c r="B26" s="28">
        <v>19</v>
      </c>
      <c r="C26" s="29">
        <v>1</v>
      </c>
      <c r="D26" s="29">
        <v>0</v>
      </c>
      <c r="E26" s="29">
        <v>1</v>
      </c>
      <c r="F26" s="29">
        <v>0</v>
      </c>
      <c r="G26" s="29">
        <v>1</v>
      </c>
      <c r="H26" s="29">
        <v>1</v>
      </c>
      <c r="I26" s="29">
        <v>1</v>
      </c>
      <c r="J26" s="29">
        <v>0</v>
      </c>
      <c r="K26" s="30">
        <v>27.557284735904922</v>
      </c>
      <c r="L26" s="30" t="s">
        <v>128</v>
      </c>
      <c r="M26" s="30" t="s">
        <v>128</v>
      </c>
      <c r="N26" s="30">
        <v>16.623164391136395</v>
      </c>
      <c r="O26" s="30">
        <v>29.058945714075886</v>
      </c>
      <c r="P26" s="30" t="s">
        <v>128</v>
      </c>
      <c r="Q26" s="30" t="s">
        <v>128</v>
      </c>
      <c r="R26" s="30">
        <v>25.791988976211581</v>
      </c>
      <c r="S26" s="30">
        <v>21.882438137942263</v>
      </c>
      <c r="T26" s="30" t="s">
        <v>128</v>
      </c>
      <c r="U26" s="30">
        <v>23.54048700475072</v>
      </c>
      <c r="V26" s="30" t="s">
        <v>128</v>
      </c>
      <c r="W26" s="30">
        <v>22.382998316374497</v>
      </c>
      <c r="X26" s="30" t="s">
        <v>128</v>
      </c>
      <c r="Y26" s="30" t="s">
        <v>128</v>
      </c>
      <c r="Z26" s="31">
        <v>15.406380198857542</v>
      </c>
    </row>
    <row r="27" spans="2:26" x14ac:dyDescent="0.35">
      <c r="B27" s="28">
        <v>20</v>
      </c>
      <c r="C27" s="29">
        <v>1</v>
      </c>
      <c r="D27" s="29">
        <v>0</v>
      </c>
      <c r="E27" s="29">
        <v>0</v>
      </c>
      <c r="F27" s="29">
        <v>0</v>
      </c>
      <c r="G27" s="29">
        <v>0</v>
      </c>
      <c r="H27" s="29">
        <v>1</v>
      </c>
      <c r="I27" s="29">
        <v>1</v>
      </c>
      <c r="J27" s="29">
        <v>0</v>
      </c>
      <c r="K27" s="30">
        <v>28.826750889150297</v>
      </c>
      <c r="L27" s="30" t="s">
        <v>128</v>
      </c>
      <c r="M27" s="30" t="s">
        <v>128</v>
      </c>
      <c r="N27" s="30">
        <v>19.786156030474753</v>
      </c>
      <c r="O27" s="30" t="s">
        <v>128</v>
      </c>
      <c r="P27" s="30">
        <v>20.152519138342019</v>
      </c>
      <c r="Q27" s="30" t="s">
        <v>128</v>
      </c>
      <c r="R27" s="30">
        <v>20.784317647022704</v>
      </c>
      <c r="S27" s="30" t="s">
        <v>128</v>
      </c>
      <c r="T27" s="30">
        <v>22.210533431520435</v>
      </c>
      <c r="U27" s="30">
        <v>28.915539671898994</v>
      </c>
      <c r="V27" s="30" t="s">
        <v>128</v>
      </c>
      <c r="W27" s="30">
        <v>21.129373610725136</v>
      </c>
      <c r="X27" s="30" t="s">
        <v>128</v>
      </c>
      <c r="Y27" s="30" t="s">
        <v>128</v>
      </c>
      <c r="Z27" s="31">
        <v>14.775859621740864</v>
      </c>
    </row>
    <row r="28" spans="2:26" x14ac:dyDescent="0.35">
      <c r="B28" s="28">
        <v>21</v>
      </c>
      <c r="C28" s="29">
        <v>1</v>
      </c>
      <c r="D28" s="29">
        <v>1</v>
      </c>
      <c r="E28" s="29">
        <v>1</v>
      </c>
      <c r="F28" s="29">
        <v>0</v>
      </c>
      <c r="G28" s="29">
        <v>0</v>
      </c>
      <c r="H28" s="29">
        <v>1</v>
      </c>
      <c r="I28" s="29">
        <v>1</v>
      </c>
      <c r="J28" s="29">
        <v>0</v>
      </c>
      <c r="K28" s="30">
        <v>27.332690571649461</v>
      </c>
      <c r="L28" s="30" t="s">
        <v>128</v>
      </c>
      <c r="M28" s="30">
        <v>22.767418192523643</v>
      </c>
      <c r="N28" s="30" t="s">
        <v>128</v>
      </c>
      <c r="O28" s="30">
        <v>25.835626463892666</v>
      </c>
      <c r="P28" s="30" t="s">
        <v>128</v>
      </c>
      <c r="Q28" s="30" t="s">
        <v>128</v>
      </c>
      <c r="R28" s="30">
        <v>26.130205613138664</v>
      </c>
      <c r="S28" s="30" t="s">
        <v>128</v>
      </c>
      <c r="T28" s="30">
        <v>23.614215718990234</v>
      </c>
      <c r="U28" s="30">
        <v>28.608281090627138</v>
      </c>
      <c r="V28" s="30" t="s">
        <v>128</v>
      </c>
      <c r="W28" s="30">
        <v>17.867644065637023</v>
      </c>
      <c r="X28" s="30" t="s">
        <v>128</v>
      </c>
      <c r="Y28" s="30" t="s">
        <v>128</v>
      </c>
      <c r="Z28" s="31">
        <v>13.666163196065272</v>
      </c>
    </row>
    <row r="29" spans="2:26" x14ac:dyDescent="0.35">
      <c r="B29" s="28">
        <v>22</v>
      </c>
      <c r="C29" s="29">
        <v>1</v>
      </c>
      <c r="D29" s="29">
        <v>0</v>
      </c>
      <c r="E29" s="29">
        <v>1</v>
      </c>
      <c r="F29" s="29">
        <v>0</v>
      </c>
      <c r="G29" s="29">
        <v>0</v>
      </c>
      <c r="H29" s="29">
        <v>1</v>
      </c>
      <c r="I29" s="29">
        <v>1</v>
      </c>
      <c r="J29" s="29">
        <v>0</v>
      </c>
      <c r="K29" s="30">
        <v>23.641981691612536</v>
      </c>
      <c r="L29" s="30" t="s">
        <v>128</v>
      </c>
      <c r="M29" s="30" t="s">
        <v>128</v>
      </c>
      <c r="N29" s="30">
        <v>20.704171526804483</v>
      </c>
      <c r="O29" s="30">
        <v>26.243447118341379</v>
      </c>
      <c r="P29" s="30" t="s">
        <v>128</v>
      </c>
      <c r="Q29" s="30" t="s">
        <v>128</v>
      </c>
      <c r="R29" s="30">
        <v>29.727595473513027</v>
      </c>
      <c r="S29" s="30" t="s">
        <v>128</v>
      </c>
      <c r="T29" s="30">
        <v>22.507958479292039</v>
      </c>
      <c r="U29" s="30">
        <v>29.869556537125174</v>
      </c>
      <c r="V29" s="30" t="s">
        <v>128</v>
      </c>
      <c r="W29" s="30">
        <v>20.568971342224611</v>
      </c>
      <c r="X29" s="30" t="s">
        <v>128</v>
      </c>
      <c r="Y29" s="30" t="s">
        <v>128</v>
      </c>
      <c r="Z29" s="31">
        <v>13.021402935991496</v>
      </c>
    </row>
    <row r="30" spans="2:26" x14ac:dyDescent="0.35">
      <c r="B30" s="28">
        <v>23</v>
      </c>
      <c r="C30" s="29">
        <v>1</v>
      </c>
      <c r="D30" s="29">
        <v>0</v>
      </c>
      <c r="E30" s="29">
        <v>1</v>
      </c>
      <c r="F30" s="29">
        <v>0</v>
      </c>
      <c r="G30" s="29">
        <v>1</v>
      </c>
      <c r="H30" s="29">
        <v>1</v>
      </c>
      <c r="I30" s="29">
        <v>1</v>
      </c>
      <c r="J30" s="29">
        <v>0</v>
      </c>
      <c r="K30" s="30">
        <v>27.837746635704534</v>
      </c>
      <c r="L30" s="30" t="s">
        <v>128</v>
      </c>
      <c r="M30" s="30" t="s">
        <v>128</v>
      </c>
      <c r="N30" s="30">
        <v>20.152388484629828</v>
      </c>
      <c r="O30" s="30">
        <v>26.125219879051954</v>
      </c>
      <c r="P30" s="30" t="s">
        <v>128</v>
      </c>
      <c r="Q30" s="30" t="s">
        <v>128</v>
      </c>
      <c r="R30" s="30">
        <v>21.467636751138613</v>
      </c>
      <c r="S30" s="30">
        <v>21.782808270608875</v>
      </c>
      <c r="T30" s="30" t="s">
        <v>128</v>
      </c>
      <c r="U30" s="30">
        <v>27.048712619388162</v>
      </c>
      <c r="V30" s="30" t="s">
        <v>128</v>
      </c>
      <c r="W30" s="30">
        <v>23.80041242328037</v>
      </c>
      <c r="X30" s="30" t="s">
        <v>128</v>
      </c>
      <c r="Y30" s="30" t="s">
        <v>128</v>
      </c>
      <c r="Z30" s="31">
        <v>14.78104761440258</v>
      </c>
    </row>
    <row r="31" spans="2:26" x14ac:dyDescent="0.35">
      <c r="B31" s="28">
        <v>24</v>
      </c>
      <c r="C31" s="29">
        <v>1</v>
      </c>
      <c r="D31" s="29">
        <v>0</v>
      </c>
      <c r="E31" s="29">
        <v>0</v>
      </c>
      <c r="F31" s="29">
        <v>0</v>
      </c>
      <c r="G31" s="29">
        <v>0</v>
      </c>
      <c r="H31" s="29">
        <v>1</v>
      </c>
      <c r="I31" s="29">
        <v>1</v>
      </c>
      <c r="J31" s="29">
        <v>0</v>
      </c>
      <c r="K31" s="30">
        <v>22.776337257305251</v>
      </c>
      <c r="L31" s="30" t="s">
        <v>128</v>
      </c>
      <c r="M31" s="30" t="s">
        <v>128</v>
      </c>
      <c r="N31" s="30">
        <v>17.379513159772237</v>
      </c>
      <c r="O31" s="30" t="s">
        <v>128</v>
      </c>
      <c r="P31" s="30">
        <v>22.160524875327344</v>
      </c>
      <c r="Q31" s="30" t="s">
        <v>128</v>
      </c>
      <c r="R31" s="30">
        <v>25.782873516257773</v>
      </c>
      <c r="S31" s="30" t="s">
        <v>128</v>
      </c>
      <c r="T31" s="30">
        <v>18.506254780143681</v>
      </c>
      <c r="U31" s="30">
        <v>25.413717146909502</v>
      </c>
      <c r="V31" s="30" t="s">
        <v>128</v>
      </c>
      <c r="W31" s="30">
        <v>21.775209791143251</v>
      </c>
      <c r="X31" s="30" t="s">
        <v>128</v>
      </c>
      <c r="Y31" s="30" t="s">
        <v>128</v>
      </c>
      <c r="Z31" s="31">
        <v>14.935744176902613</v>
      </c>
    </row>
    <row r="32" spans="2:26" x14ac:dyDescent="0.35">
      <c r="B32" s="28">
        <v>25</v>
      </c>
      <c r="C32" s="29">
        <v>1</v>
      </c>
      <c r="D32" s="29">
        <v>0</v>
      </c>
      <c r="E32" s="29">
        <v>1</v>
      </c>
      <c r="F32" s="29">
        <v>0</v>
      </c>
      <c r="G32" s="29">
        <v>1</v>
      </c>
      <c r="H32" s="29">
        <v>1</v>
      </c>
      <c r="I32" s="29">
        <v>1</v>
      </c>
      <c r="J32" s="29">
        <v>0</v>
      </c>
      <c r="K32" s="30">
        <v>28.492948429576185</v>
      </c>
      <c r="L32" s="30" t="s">
        <v>128</v>
      </c>
      <c r="M32" s="30" t="s">
        <v>128</v>
      </c>
      <c r="N32" s="30">
        <v>20.154508460698914</v>
      </c>
      <c r="O32" s="30">
        <v>24.771074211727004</v>
      </c>
      <c r="P32" s="30" t="s">
        <v>128</v>
      </c>
      <c r="Q32" s="30" t="s">
        <v>128</v>
      </c>
      <c r="R32" s="30">
        <v>23.598158799492435</v>
      </c>
      <c r="S32" s="30">
        <v>26.729869977174125</v>
      </c>
      <c r="T32" s="30" t="s">
        <v>128</v>
      </c>
      <c r="U32" s="30">
        <v>23.749162960502854</v>
      </c>
      <c r="V32" s="30" t="s">
        <v>128</v>
      </c>
      <c r="W32" s="30">
        <v>18.353266250237663</v>
      </c>
      <c r="X32" s="30" t="s">
        <v>128</v>
      </c>
      <c r="Y32" s="30" t="s">
        <v>128</v>
      </c>
      <c r="Z32" s="31">
        <v>13.345675020720925</v>
      </c>
    </row>
    <row r="33" spans="2:26" x14ac:dyDescent="0.35">
      <c r="B33" s="28">
        <v>26</v>
      </c>
      <c r="C33" s="29">
        <v>1</v>
      </c>
      <c r="D33" s="29">
        <v>1</v>
      </c>
      <c r="E33" s="29">
        <v>0</v>
      </c>
      <c r="F33" s="29">
        <v>0</v>
      </c>
      <c r="G33" s="29">
        <v>0</v>
      </c>
      <c r="H33" s="29">
        <v>1</v>
      </c>
      <c r="I33" s="29">
        <v>1</v>
      </c>
      <c r="J33" s="29">
        <v>0</v>
      </c>
      <c r="K33" s="30">
        <v>25.866183954308688</v>
      </c>
      <c r="L33" s="30" t="s">
        <v>128</v>
      </c>
      <c r="M33" s="30">
        <v>22.303517133944023</v>
      </c>
      <c r="N33" s="30" t="s">
        <v>128</v>
      </c>
      <c r="O33" s="30" t="s">
        <v>128</v>
      </c>
      <c r="P33" s="30">
        <v>21.038753539144349</v>
      </c>
      <c r="Q33" s="30" t="s">
        <v>128</v>
      </c>
      <c r="R33" s="30">
        <v>27.55616921719162</v>
      </c>
      <c r="S33" s="30" t="s">
        <v>128</v>
      </c>
      <c r="T33" s="30">
        <v>20.976184907974861</v>
      </c>
      <c r="U33" s="30">
        <v>25.116860470375826</v>
      </c>
      <c r="V33" s="30" t="s">
        <v>128</v>
      </c>
      <c r="W33" s="30">
        <v>18.384708953468699</v>
      </c>
      <c r="X33" s="30" t="s">
        <v>128</v>
      </c>
      <c r="Y33" s="30" t="s">
        <v>128</v>
      </c>
      <c r="Z33" s="31">
        <v>15.127079182463962</v>
      </c>
    </row>
    <row r="34" spans="2:26" x14ac:dyDescent="0.35">
      <c r="B34" s="28">
        <v>27</v>
      </c>
      <c r="C34" s="29">
        <v>1</v>
      </c>
      <c r="D34" s="29">
        <v>0</v>
      </c>
      <c r="E34" s="29">
        <v>1</v>
      </c>
      <c r="F34" s="29">
        <v>0</v>
      </c>
      <c r="G34" s="29">
        <v>0</v>
      </c>
      <c r="H34" s="29">
        <v>1</v>
      </c>
      <c r="I34" s="29">
        <v>1</v>
      </c>
      <c r="J34" s="29">
        <v>1</v>
      </c>
      <c r="K34" s="30">
        <v>30.260021768614916</v>
      </c>
      <c r="L34" s="30" t="s">
        <v>128</v>
      </c>
      <c r="M34" s="30" t="s">
        <v>128</v>
      </c>
      <c r="N34" s="30">
        <v>18.348294099501814</v>
      </c>
      <c r="O34" s="30">
        <v>27.866615057237851</v>
      </c>
      <c r="P34" s="30" t="s">
        <v>128</v>
      </c>
      <c r="Q34" s="30" t="s">
        <v>128</v>
      </c>
      <c r="R34" s="30">
        <v>20.249431103031501</v>
      </c>
      <c r="S34" s="30" t="s">
        <v>128</v>
      </c>
      <c r="T34" s="30">
        <v>24.037474210126653</v>
      </c>
      <c r="U34" s="30">
        <v>24.767506480597667</v>
      </c>
      <c r="V34" s="30" t="s">
        <v>128</v>
      </c>
      <c r="W34" s="30">
        <v>20.135074411448549</v>
      </c>
      <c r="X34" s="30" t="s">
        <v>128</v>
      </c>
      <c r="Y34" s="30">
        <v>18.727530302075181</v>
      </c>
      <c r="Z34" s="31" t="s">
        <v>128</v>
      </c>
    </row>
    <row r="35" spans="2:26" x14ac:dyDescent="0.35">
      <c r="B35" s="28">
        <v>28</v>
      </c>
      <c r="C35" s="29">
        <v>1</v>
      </c>
      <c r="D35" s="29">
        <v>0</v>
      </c>
      <c r="E35" s="29">
        <v>1</v>
      </c>
      <c r="F35" s="29">
        <v>0</v>
      </c>
      <c r="G35" s="29">
        <v>0</v>
      </c>
      <c r="H35" s="29">
        <v>1</v>
      </c>
      <c r="I35" s="29">
        <v>1</v>
      </c>
      <c r="J35" s="29">
        <v>0</v>
      </c>
      <c r="K35" s="30">
        <v>27.309601535340491</v>
      </c>
      <c r="L35" s="30" t="s">
        <v>128</v>
      </c>
      <c r="M35" s="30" t="s">
        <v>128</v>
      </c>
      <c r="N35" s="30">
        <v>19.40421166449881</v>
      </c>
      <c r="O35" s="30">
        <v>26.282503554067855</v>
      </c>
      <c r="P35" s="30" t="s">
        <v>128</v>
      </c>
      <c r="Q35" s="30" t="s">
        <v>128</v>
      </c>
      <c r="R35" s="30">
        <v>22.154953016278778</v>
      </c>
      <c r="S35" s="30" t="s">
        <v>128</v>
      </c>
      <c r="T35" s="30">
        <v>23.172781470352597</v>
      </c>
      <c r="U35" s="30">
        <v>26.807267269246118</v>
      </c>
      <c r="V35" s="30" t="s">
        <v>128</v>
      </c>
      <c r="W35" s="30">
        <v>22.000743454908548</v>
      </c>
      <c r="X35" s="30" t="s">
        <v>128</v>
      </c>
      <c r="Y35" s="30" t="s">
        <v>128</v>
      </c>
      <c r="Z35" s="31">
        <v>14.87989430368749</v>
      </c>
    </row>
    <row r="36" spans="2:26" x14ac:dyDescent="0.35">
      <c r="B36" s="28">
        <v>29</v>
      </c>
      <c r="C36" s="29">
        <v>1</v>
      </c>
      <c r="D36" s="29">
        <v>1</v>
      </c>
      <c r="E36" s="29">
        <v>1</v>
      </c>
      <c r="F36" s="29">
        <v>1</v>
      </c>
      <c r="G36" s="29">
        <v>0</v>
      </c>
      <c r="H36" s="29">
        <v>0</v>
      </c>
      <c r="I36" s="29">
        <v>1</v>
      </c>
      <c r="J36" s="29">
        <v>1</v>
      </c>
      <c r="K36" s="30">
        <v>28.197429880356403</v>
      </c>
      <c r="L36" s="30" t="s">
        <v>128</v>
      </c>
      <c r="M36" s="30">
        <v>23.895157505922494</v>
      </c>
      <c r="N36" s="30" t="s">
        <v>128</v>
      </c>
      <c r="O36" s="30">
        <v>25.601808558065116</v>
      </c>
      <c r="P36" s="30" t="s">
        <v>128</v>
      </c>
      <c r="Q36" s="30">
        <v>18.723356930477443</v>
      </c>
      <c r="R36" s="30" t="s">
        <v>128</v>
      </c>
      <c r="S36" s="30" t="s">
        <v>128</v>
      </c>
      <c r="T36" s="30">
        <v>22.905306950709125</v>
      </c>
      <c r="U36" s="30" t="s">
        <v>128</v>
      </c>
      <c r="V36" s="30">
        <v>20.584170917242872</v>
      </c>
      <c r="W36" s="30">
        <v>22.291756488359194</v>
      </c>
      <c r="X36" s="30" t="s">
        <v>128</v>
      </c>
      <c r="Y36" s="30">
        <v>17.818406548089342</v>
      </c>
      <c r="Z36" s="31" t="s">
        <v>128</v>
      </c>
    </row>
    <row r="37" spans="2:26" x14ac:dyDescent="0.35">
      <c r="B37" s="28">
        <v>30</v>
      </c>
      <c r="C37" s="29">
        <v>1</v>
      </c>
      <c r="D37" s="29">
        <v>1</v>
      </c>
      <c r="E37" s="29">
        <v>1</v>
      </c>
      <c r="F37" s="29">
        <v>0</v>
      </c>
      <c r="G37" s="29">
        <v>0</v>
      </c>
      <c r="H37" s="29">
        <v>1</v>
      </c>
      <c r="I37" s="29">
        <v>1</v>
      </c>
      <c r="J37" s="29">
        <v>0</v>
      </c>
      <c r="K37" s="30">
        <v>26.70726009668542</v>
      </c>
      <c r="L37" s="30" t="s">
        <v>128</v>
      </c>
      <c r="M37" s="30">
        <v>24.800350430608685</v>
      </c>
      <c r="N37" s="30" t="s">
        <v>128</v>
      </c>
      <c r="O37" s="30">
        <v>25.465321624755671</v>
      </c>
      <c r="P37" s="30" t="s">
        <v>128</v>
      </c>
      <c r="Q37" s="30" t="s">
        <v>128</v>
      </c>
      <c r="R37" s="30">
        <v>21.539990594263308</v>
      </c>
      <c r="S37" s="30" t="s">
        <v>128</v>
      </c>
      <c r="T37" s="30">
        <v>22.629121089709781</v>
      </c>
      <c r="U37" s="30">
        <v>28.067782878626286</v>
      </c>
      <c r="V37" s="30" t="s">
        <v>128</v>
      </c>
      <c r="W37" s="30">
        <v>21.490597951141513</v>
      </c>
      <c r="X37" s="30" t="s">
        <v>128</v>
      </c>
      <c r="Y37" s="30" t="s">
        <v>128</v>
      </c>
      <c r="Z37" s="31">
        <v>13.462062285629129</v>
      </c>
    </row>
    <row r="38" spans="2:26" x14ac:dyDescent="0.35">
      <c r="B38" s="28">
        <v>31</v>
      </c>
      <c r="C38" s="29">
        <v>1</v>
      </c>
      <c r="D38" s="29">
        <v>1</v>
      </c>
      <c r="E38" s="29">
        <v>1</v>
      </c>
      <c r="F38" s="29">
        <v>0</v>
      </c>
      <c r="G38" s="29">
        <v>0</v>
      </c>
      <c r="H38" s="29">
        <v>1</v>
      </c>
      <c r="I38" s="29">
        <v>1</v>
      </c>
      <c r="J38" s="29">
        <v>0</v>
      </c>
      <c r="K38" s="30">
        <v>27.314199572079104</v>
      </c>
      <c r="L38" s="30" t="s">
        <v>128</v>
      </c>
      <c r="M38" s="30">
        <v>22.770762799728391</v>
      </c>
      <c r="N38" s="30" t="s">
        <v>128</v>
      </c>
      <c r="O38" s="30">
        <v>27.958362510032369</v>
      </c>
      <c r="P38" s="30" t="s">
        <v>128</v>
      </c>
      <c r="Q38" s="30" t="s">
        <v>128</v>
      </c>
      <c r="R38" s="30">
        <v>22.075186099612537</v>
      </c>
      <c r="S38" s="30" t="s">
        <v>128</v>
      </c>
      <c r="T38" s="30">
        <v>22.619617161280463</v>
      </c>
      <c r="U38" s="30">
        <v>27.679461024619787</v>
      </c>
      <c r="V38" s="30" t="s">
        <v>128</v>
      </c>
      <c r="W38" s="30">
        <v>24.050838185381192</v>
      </c>
      <c r="X38" s="30" t="s">
        <v>128</v>
      </c>
      <c r="Y38" s="30" t="s">
        <v>128</v>
      </c>
      <c r="Z38" s="31">
        <v>16.515597022678616</v>
      </c>
    </row>
    <row r="39" spans="2:26" x14ac:dyDescent="0.35">
      <c r="B39" s="28">
        <v>32</v>
      </c>
      <c r="C39" s="29">
        <v>0</v>
      </c>
      <c r="D39" s="29">
        <v>1</v>
      </c>
      <c r="E39" s="29">
        <v>1</v>
      </c>
      <c r="F39" s="29">
        <v>0</v>
      </c>
      <c r="G39" s="29">
        <v>0</v>
      </c>
      <c r="H39" s="29">
        <v>1</v>
      </c>
      <c r="I39" s="29">
        <v>1</v>
      </c>
      <c r="J39" s="29">
        <v>0</v>
      </c>
      <c r="K39" s="30" t="s">
        <v>128</v>
      </c>
      <c r="L39" s="30">
        <v>26.475075387136091</v>
      </c>
      <c r="M39" s="30">
        <v>22.622311806288067</v>
      </c>
      <c r="N39" s="30" t="s">
        <v>128</v>
      </c>
      <c r="O39" s="30">
        <v>25.800317996848587</v>
      </c>
      <c r="P39" s="30" t="s">
        <v>128</v>
      </c>
      <c r="Q39" s="30" t="s">
        <v>128</v>
      </c>
      <c r="R39" s="30">
        <v>21.822029312820383</v>
      </c>
      <c r="S39" s="30" t="s">
        <v>128</v>
      </c>
      <c r="T39" s="30">
        <v>24.757290879004966</v>
      </c>
      <c r="U39" s="30">
        <v>24.304145651030744</v>
      </c>
      <c r="V39" s="30" t="s">
        <v>128</v>
      </c>
      <c r="W39" s="30">
        <v>18.366690205642538</v>
      </c>
      <c r="X39" s="30" t="s">
        <v>128</v>
      </c>
      <c r="Y39" s="30" t="s">
        <v>128</v>
      </c>
      <c r="Z39" s="31">
        <v>14.895791107744694</v>
      </c>
    </row>
    <row r="40" spans="2:26" x14ac:dyDescent="0.35">
      <c r="B40" s="28">
        <v>33</v>
      </c>
      <c r="C40" s="29">
        <v>1</v>
      </c>
      <c r="D40" s="29">
        <v>0</v>
      </c>
      <c r="E40" s="29">
        <v>1</v>
      </c>
      <c r="F40" s="29">
        <v>0</v>
      </c>
      <c r="G40" s="29">
        <v>0</v>
      </c>
      <c r="H40" s="29">
        <v>1</v>
      </c>
      <c r="I40" s="29">
        <v>1</v>
      </c>
      <c r="J40" s="29">
        <v>0</v>
      </c>
      <c r="K40" s="30">
        <v>25.967759557924939</v>
      </c>
      <c r="L40" s="30" t="s">
        <v>128</v>
      </c>
      <c r="M40" s="30" t="s">
        <v>128</v>
      </c>
      <c r="N40" s="30">
        <v>19.668840427188975</v>
      </c>
      <c r="O40" s="30">
        <v>25.747927561857697</v>
      </c>
      <c r="P40" s="30" t="s">
        <v>128</v>
      </c>
      <c r="Q40" s="30" t="s">
        <v>128</v>
      </c>
      <c r="R40" s="30">
        <v>27.935794845889774</v>
      </c>
      <c r="S40" s="30" t="s">
        <v>128</v>
      </c>
      <c r="T40" s="30">
        <v>21.711152506148345</v>
      </c>
      <c r="U40" s="30">
        <v>27.862679655946295</v>
      </c>
      <c r="V40" s="30" t="s">
        <v>128</v>
      </c>
      <c r="W40" s="30">
        <v>19.030901464002064</v>
      </c>
      <c r="X40" s="30" t="s">
        <v>128</v>
      </c>
      <c r="Y40" s="30" t="s">
        <v>128</v>
      </c>
      <c r="Z40" s="31">
        <v>14.30498722490896</v>
      </c>
    </row>
    <row r="41" spans="2:26" x14ac:dyDescent="0.35">
      <c r="B41" s="28">
        <v>34</v>
      </c>
      <c r="C41" s="29">
        <v>1</v>
      </c>
      <c r="D41" s="29">
        <v>1</v>
      </c>
      <c r="E41" s="29">
        <v>1</v>
      </c>
      <c r="F41" s="29">
        <v>0</v>
      </c>
      <c r="G41" s="29">
        <v>0</v>
      </c>
      <c r="H41" s="29">
        <v>1</v>
      </c>
      <c r="I41" s="29">
        <v>1</v>
      </c>
      <c r="J41" s="29">
        <v>1</v>
      </c>
      <c r="K41" s="30">
        <v>29.463422712182251</v>
      </c>
      <c r="L41" s="30" t="s">
        <v>128</v>
      </c>
      <c r="M41" s="30">
        <v>23.155089822101459</v>
      </c>
      <c r="N41" s="30" t="s">
        <v>128</v>
      </c>
      <c r="O41" s="30">
        <v>25.922914564107661</v>
      </c>
      <c r="P41" s="30" t="s">
        <v>128</v>
      </c>
      <c r="Q41" s="30" t="s">
        <v>128</v>
      </c>
      <c r="R41" s="30">
        <v>22.58671997522373</v>
      </c>
      <c r="S41" s="30" t="s">
        <v>128</v>
      </c>
      <c r="T41" s="30">
        <v>21.1014441051978</v>
      </c>
      <c r="U41" s="30">
        <v>20.629495591169793</v>
      </c>
      <c r="V41" s="30" t="s">
        <v>128</v>
      </c>
      <c r="W41" s="30">
        <v>22.766239974691743</v>
      </c>
      <c r="X41" s="30" t="s">
        <v>128</v>
      </c>
      <c r="Y41" s="30">
        <v>22.830031163476221</v>
      </c>
      <c r="Z41" s="31" t="s">
        <v>128</v>
      </c>
    </row>
    <row r="42" spans="2:26" x14ac:dyDescent="0.35">
      <c r="B42" s="28">
        <v>35</v>
      </c>
      <c r="C42" s="29">
        <v>1</v>
      </c>
      <c r="D42" s="29">
        <v>0</v>
      </c>
      <c r="E42" s="29">
        <v>1</v>
      </c>
      <c r="F42" s="29">
        <v>0</v>
      </c>
      <c r="G42" s="29">
        <v>0</v>
      </c>
      <c r="H42" s="29">
        <v>1</v>
      </c>
      <c r="I42" s="29">
        <v>1</v>
      </c>
      <c r="J42" s="29">
        <v>0</v>
      </c>
      <c r="K42" s="30">
        <v>26.534771070809917</v>
      </c>
      <c r="L42" s="30" t="s">
        <v>128</v>
      </c>
      <c r="M42" s="30" t="s">
        <v>128</v>
      </c>
      <c r="N42" s="30">
        <v>18.368035327022611</v>
      </c>
      <c r="O42" s="30">
        <v>26.748380882461337</v>
      </c>
      <c r="P42" s="30" t="s">
        <v>128</v>
      </c>
      <c r="Q42" s="30" t="s">
        <v>128</v>
      </c>
      <c r="R42" s="30">
        <v>22.891846173569746</v>
      </c>
      <c r="S42" s="30" t="s">
        <v>128</v>
      </c>
      <c r="T42" s="30">
        <v>20.680966767097633</v>
      </c>
      <c r="U42" s="30">
        <v>25.578541288539924</v>
      </c>
      <c r="V42" s="30" t="s">
        <v>128</v>
      </c>
      <c r="W42" s="30">
        <v>18.638322291771917</v>
      </c>
      <c r="X42" s="30" t="s">
        <v>128</v>
      </c>
      <c r="Y42" s="30" t="s">
        <v>128</v>
      </c>
      <c r="Z42" s="31">
        <v>14.706310408759201</v>
      </c>
    </row>
    <row r="43" spans="2:26" x14ac:dyDescent="0.35">
      <c r="B43" s="28">
        <v>36</v>
      </c>
      <c r="C43" s="29">
        <v>0</v>
      </c>
      <c r="D43" s="29">
        <v>0</v>
      </c>
      <c r="E43" s="29">
        <v>1</v>
      </c>
      <c r="F43" s="29">
        <v>0</v>
      </c>
      <c r="G43" s="29">
        <v>0</v>
      </c>
      <c r="H43" s="29">
        <v>1</v>
      </c>
      <c r="I43" s="29">
        <v>1</v>
      </c>
      <c r="J43" s="29">
        <v>0</v>
      </c>
      <c r="K43" s="30" t="s">
        <v>128</v>
      </c>
      <c r="L43" s="30">
        <v>23.356788179999196</v>
      </c>
      <c r="M43" s="30" t="s">
        <v>128</v>
      </c>
      <c r="N43" s="30">
        <v>21.376495469065592</v>
      </c>
      <c r="O43" s="30">
        <v>26.756869966953463</v>
      </c>
      <c r="P43" s="30" t="s">
        <v>128</v>
      </c>
      <c r="Q43" s="30" t="s">
        <v>128</v>
      </c>
      <c r="R43" s="30">
        <v>28.243791161002296</v>
      </c>
      <c r="S43" s="30" t="s">
        <v>128</v>
      </c>
      <c r="T43" s="30">
        <v>22.698546738523074</v>
      </c>
      <c r="U43" s="30">
        <v>23.225769220895593</v>
      </c>
      <c r="V43" s="30" t="s">
        <v>128</v>
      </c>
      <c r="W43" s="30">
        <v>20.439425891987348</v>
      </c>
      <c r="X43" s="30" t="s">
        <v>128</v>
      </c>
      <c r="Y43" s="30" t="s">
        <v>128</v>
      </c>
      <c r="Z43" s="31">
        <v>14.995553166784562</v>
      </c>
    </row>
    <row r="44" spans="2:26" x14ac:dyDescent="0.35">
      <c r="B44" s="28">
        <v>37</v>
      </c>
      <c r="C44" s="29">
        <v>1</v>
      </c>
      <c r="D44" s="29">
        <v>1</v>
      </c>
      <c r="E44" s="29">
        <v>1</v>
      </c>
      <c r="F44" s="29">
        <v>1</v>
      </c>
      <c r="G44" s="29">
        <v>0</v>
      </c>
      <c r="H44" s="29">
        <v>1</v>
      </c>
      <c r="I44" s="29">
        <v>1</v>
      </c>
      <c r="J44" s="29">
        <v>0</v>
      </c>
      <c r="K44" s="30">
        <v>26.524698570232456</v>
      </c>
      <c r="L44" s="30" t="s">
        <v>128</v>
      </c>
      <c r="M44" s="30">
        <v>23.379053682453048</v>
      </c>
      <c r="N44" s="30" t="s">
        <v>128</v>
      </c>
      <c r="O44" s="30">
        <v>25.163970512505653</v>
      </c>
      <c r="P44" s="30" t="s">
        <v>128</v>
      </c>
      <c r="Q44" s="30">
        <v>18.465087836909269</v>
      </c>
      <c r="R44" s="30" t="s">
        <v>128</v>
      </c>
      <c r="S44" s="30" t="s">
        <v>128</v>
      </c>
      <c r="T44" s="30">
        <v>20.901528273164573</v>
      </c>
      <c r="U44" s="30">
        <v>26.9698578440318</v>
      </c>
      <c r="V44" s="30" t="s">
        <v>128</v>
      </c>
      <c r="W44" s="30">
        <v>21.554172384198012</v>
      </c>
      <c r="X44" s="30" t="s">
        <v>128</v>
      </c>
      <c r="Y44" s="30" t="s">
        <v>128</v>
      </c>
      <c r="Z44" s="31">
        <v>12.582055555961125</v>
      </c>
    </row>
    <row r="45" spans="2:26" x14ac:dyDescent="0.35">
      <c r="B45" s="28">
        <v>38</v>
      </c>
      <c r="C45" s="29">
        <v>1</v>
      </c>
      <c r="D45" s="29">
        <v>0</v>
      </c>
      <c r="E45" s="29">
        <v>0</v>
      </c>
      <c r="F45" s="29">
        <v>0</v>
      </c>
      <c r="G45" s="29">
        <v>0</v>
      </c>
      <c r="H45" s="29">
        <v>1</v>
      </c>
      <c r="I45" s="29">
        <v>1</v>
      </c>
      <c r="J45" s="29">
        <v>0</v>
      </c>
      <c r="K45" s="30">
        <v>28.497175353048565</v>
      </c>
      <c r="L45" s="30" t="s">
        <v>128</v>
      </c>
      <c r="M45" s="30" t="s">
        <v>128</v>
      </c>
      <c r="N45" s="30">
        <v>20.160187890362717</v>
      </c>
      <c r="O45" s="30" t="s">
        <v>128</v>
      </c>
      <c r="P45" s="30">
        <v>23.941210885298304</v>
      </c>
      <c r="Q45" s="30" t="s">
        <v>128</v>
      </c>
      <c r="R45" s="30">
        <v>26.60443320734591</v>
      </c>
      <c r="S45" s="30" t="s">
        <v>128</v>
      </c>
      <c r="T45" s="30">
        <v>21.715947231503023</v>
      </c>
      <c r="U45" s="30">
        <v>31.200617127638925</v>
      </c>
      <c r="V45" s="30" t="s">
        <v>128</v>
      </c>
      <c r="W45" s="30">
        <v>20.230792208531657</v>
      </c>
      <c r="X45" s="30" t="s">
        <v>128</v>
      </c>
      <c r="Y45" s="30" t="s">
        <v>128</v>
      </c>
      <c r="Z45" s="31">
        <v>13.690710074624311</v>
      </c>
    </row>
    <row r="46" spans="2:26" x14ac:dyDescent="0.35">
      <c r="B46" s="28">
        <v>39</v>
      </c>
      <c r="C46" s="29">
        <v>1</v>
      </c>
      <c r="D46" s="29">
        <v>1</v>
      </c>
      <c r="E46" s="29">
        <v>1</v>
      </c>
      <c r="F46" s="29">
        <v>0</v>
      </c>
      <c r="G46" s="29">
        <v>0</v>
      </c>
      <c r="H46" s="29">
        <v>1</v>
      </c>
      <c r="I46" s="29">
        <v>1</v>
      </c>
      <c r="J46" s="29">
        <v>0</v>
      </c>
      <c r="K46" s="30">
        <v>24.781203977825641</v>
      </c>
      <c r="L46" s="30" t="s">
        <v>128</v>
      </c>
      <c r="M46" s="30">
        <v>20.261616036794155</v>
      </c>
      <c r="N46" s="30" t="s">
        <v>128</v>
      </c>
      <c r="O46" s="30">
        <v>26.059109352160071</v>
      </c>
      <c r="P46" s="30" t="s">
        <v>128</v>
      </c>
      <c r="Q46" s="30" t="s">
        <v>128</v>
      </c>
      <c r="R46" s="30">
        <v>21.982313336979807</v>
      </c>
      <c r="S46" s="30" t="s">
        <v>128</v>
      </c>
      <c r="T46" s="30">
        <v>21.285344189658503</v>
      </c>
      <c r="U46" s="30">
        <v>22.271259486993792</v>
      </c>
      <c r="V46" s="30" t="s">
        <v>128</v>
      </c>
      <c r="W46" s="30">
        <v>16.869178454749463</v>
      </c>
      <c r="X46" s="30" t="s">
        <v>128</v>
      </c>
      <c r="Y46" s="30" t="s">
        <v>128</v>
      </c>
      <c r="Z46" s="31">
        <v>16.756935734632059</v>
      </c>
    </row>
    <row r="47" spans="2:26" x14ac:dyDescent="0.35">
      <c r="B47" s="28">
        <v>40</v>
      </c>
      <c r="C47" s="29">
        <v>0</v>
      </c>
      <c r="D47" s="29">
        <v>1</v>
      </c>
      <c r="E47" s="29">
        <v>1</v>
      </c>
      <c r="F47" s="29">
        <v>0</v>
      </c>
      <c r="G47" s="29">
        <v>0</v>
      </c>
      <c r="H47" s="29">
        <v>1</v>
      </c>
      <c r="I47" s="29">
        <v>1</v>
      </c>
      <c r="J47" s="29">
        <v>1</v>
      </c>
      <c r="K47" s="30" t="s">
        <v>128</v>
      </c>
      <c r="L47" s="30">
        <v>25.557448950093988</v>
      </c>
      <c r="M47" s="30">
        <v>21.426842675062122</v>
      </c>
      <c r="N47" s="30" t="s">
        <v>128</v>
      </c>
      <c r="O47" s="30">
        <v>22.437983649157751</v>
      </c>
      <c r="P47" s="30" t="s">
        <v>128</v>
      </c>
      <c r="Q47" s="30" t="s">
        <v>128</v>
      </c>
      <c r="R47" s="30">
        <v>22.97917391951998</v>
      </c>
      <c r="S47" s="30" t="s">
        <v>128</v>
      </c>
      <c r="T47" s="30">
        <v>20.70024308831135</v>
      </c>
      <c r="U47" s="30">
        <v>20.792168570093736</v>
      </c>
      <c r="V47" s="30" t="s">
        <v>128</v>
      </c>
      <c r="W47" s="30">
        <v>20.819363062702561</v>
      </c>
      <c r="X47" s="30" t="s">
        <v>128</v>
      </c>
      <c r="Y47" s="30">
        <v>19.640736532487047</v>
      </c>
      <c r="Z47" s="31" t="s">
        <v>128</v>
      </c>
    </row>
    <row r="48" spans="2:26" x14ac:dyDescent="0.35">
      <c r="B48" s="28">
        <v>41</v>
      </c>
      <c r="C48" s="29">
        <v>1</v>
      </c>
      <c r="D48" s="29">
        <v>1</v>
      </c>
      <c r="E48" s="29">
        <v>1</v>
      </c>
      <c r="F48" s="29">
        <v>1</v>
      </c>
      <c r="G48" s="29">
        <v>0</v>
      </c>
      <c r="H48" s="29">
        <v>1</v>
      </c>
      <c r="I48" s="29">
        <v>1</v>
      </c>
      <c r="J48" s="29">
        <v>0</v>
      </c>
      <c r="K48" s="30">
        <v>30.116783882829839</v>
      </c>
      <c r="L48" s="30" t="s">
        <v>128</v>
      </c>
      <c r="M48" s="30">
        <v>22.893986964243876</v>
      </c>
      <c r="N48" s="30" t="s">
        <v>128</v>
      </c>
      <c r="O48" s="30">
        <v>25.925206801720066</v>
      </c>
      <c r="P48" s="30" t="s">
        <v>128</v>
      </c>
      <c r="Q48" s="30">
        <v>16.285072784963162</v>
      </c>
      <c r="R48" s="30" t="s">
        <v>128</v>
      </c>
      <c r="S48" s="30" t="s">
        <v>128</v>
      </c>
      <c r="T48" s="30">
        <v>22.337362611584112</v>
      </c>
      <c r="U48" s="30">
        <v>23.794413240030064</v>
      </c>
      <c r="V48" s="30" t="s">
        <v>128</v>
      </c>
      <c r="W48" s="30">
        <v>18.355327453678989</v>
      </c>
      <c r="X48" s="30" t="s">
        <v>128</v>
      </c>
      <c r="Y48" s="30" t="s">
        <v>128</v>
      </c>
      <c r="Z48" s="31">
        <v>13.911540192423651</v>
      </c>
    </row>
    <row r="49" spans="2:26" x14ac:dyDescent="0.35">
      <c r="B49" s="28">
        <v>42</v>
      </c>
      <c r="C49" s="29">
        <v>1</v>
      </c>
      <c r="D49" s="29">
        <v>0</v>
      </c>
      <c r="E49" s="29">
        <v>1</v>
      </c>
      <c r="F49" s="29">
        <v>0</v>
      </c>
      <c r="G49" s="29">
        <v>1</v>
      </c>
      <c r="H49" s="29">
        <v>1</v>
      </c>
      <c r="I49" s="29">
        <v>1</v>
      </c>
      <c r="J49" s="29">
        <v>0</v>
      </c>
      <c r="K49" s="30">
        <v>27.075305358123352</v>
      </c>
      <c r="L49" s="30" t="s">
        <v>128</v>
      </c>
      <c r="M49" s="30" t="s">
        <v>128</v>
      </c>
      <c r="N49" s="30">
        <v>23.619730390205188</v>
      </c>
      <c r="O49" s="30">
        <v>25.300698999587006</v>
      </c>
      <c r="P49" s="30" t="s">
        <v>128</v>
      </c>
      <c r="Q49" s="30" t="s">
        <v>128</v>
      </c>
      <c r="R49" s="30">
        <v>23.980725793686812</v>
      </c>
      <c r="S49" s="30">
        <v>23.592218506600037</v>
      </c>
      <c r="T49" s="30" t="s">
        <v>128</v>
      </c>
      <c r="U49" s="30">
        <v>27.002520449644773</v>
      </c>
      <c r="V49" s="30" t="s">
        <v>128</v>
      </c>
      <c r="W49" s="30">
        <v>20.03058062255672</v>
      </c>
      <c r="X49" s="30" t="s">
        <v>128</v>
      </c>
      <c r="Y49" s="30" t="s">
        <v>128</v>
      </c>
      <c r="Z49" s="31">
        <v>14.195819011854645</v>
      </c>
    </row>
    <row r="50" spans="2:26" x14ac:dyDescent="0.35">
      <c r="B50" s="28">
        <v>43</v>
      </c>
      <c r="C50" s="29">
        <v>0</v>
      </c>
      <c r="D50" s="29">
        <v>1</v>
      </c>
      <c r="E50" s="29">
        <v>1</v>
      </c>
      <c r="F50" s="29">
        <v>0</v>
      </c>
      <c r="G50" s="29">
        <v>0</v>
      </c>
      <c r="H50" s="29">
        <v>1</v>
      </c>
      <c r="I50" s="29">
        <v>1</v>
      </c>
      <c r="J50" s="29">
        <v>0</v>
      </c>
      <c r="K50" s="30" t="s">
        <v>128</v>
      </c>
      <c r="L50" s="30">
        <v>23.546230238237111</v>
      </c>
      <c r="M50" s="30">
        <v>19.018633995645846</v>
      </c>
      <c r="N50" s="30" t="s">
        <v>128</v>
      </c>
      <c r="O50" s="30">
        <v>26.212914959177731</v>
      </c>
      <c r="P50" s="30" t="s">
        <v>128</v>
      </c>
      <c r="Q50" s="30" t="s">
        <v>128</v>
      </c>
      <c r="R50" s="30">
        <v>24.777732688472994</v>
      </c>
      <c r="S50" s="30" t="s">
        <v>128</v>
      </c>
      <c r="T50" s="30">
        <v>19.078298151134263</v>
      </c>
      <c r="U50" s="30">
        <v>28.021643032273751</v>
      </c>
      <c r="V50" s="30" t="s">
        <v>128</v>
      </c>
      <c r="W50" s="30">
        <v>21.726410678635972</v>
      </c>
      <c r="X50" s="30" t="s">
        <v>128</v>
      </c>
      <c r="Y50" s="30" t="s">
        <v>128</v>
      </c>
      <c r="Z50" s="31">
        <v>13.905006228767611</v>
      </c>
    </row>
    <row r="51" spans="2:26" x14ac:dyDescent="0.35">
      <c r="B51" s="28">
        <v>44</v>
      </c>
      <c r="C51" s="29">
        <v>0</v>
      </c>
      <c r="D51" s="29">
        <v>0</v>
      </c>
      <c r="E51" s="29">
        <v>1</v>
      </c>
      <c r="F51" s="29">
        <v>0</v>
      </c>
      <c r="G51" s="29">
        <v>0</v>
      </c>
      <c r="H51" s="29">
        <v>1</v>
      </c>
      <c r="I51" s="29">
        <v>1</v>
      </c>
      <c r="J51" s="29">
        <v>1</v>
      </c>
      <c r="K51" s="30" t="s">
        <v>128</v>
      </c>
      <c r="L51" s="30">
        <v>24.225408078827286</v>
      </c>
      <c r="M51" s="30" t="s">
        <v>128</v>
      </c>
      <c r="N51" s="30">
        <v>23.201740568699897</v>
      </c>
      <c r="O51" s="30">
        <v>28.939554214347755</v>
      </c>
      <c r="P51" s="30" t="s">
        <v>128</v>
      </c>
      <c r="Q51" s="30" t="s">
        <v>128</v>
      </c>
      <c r="R51" s="30">
        <v>20.614244228052801</v>
      </c>
      <c r="S51" s="30" t="s">
        <v>128</v>
      </c>
      <c r="T51" s="30">
        <v>21.930960424209477</v>
      </c>
      <c r="U51" s="30">
        <v>23.909174274833809</v>
      </c>
      <c r="V51" s="30" t="s">
        <v>128</v>
      </c>
      <c r="W51" s="30">
        <v>20.970400313830215</v>
      </c>
      <c r="X51" s="30" t="s">
        <v>128</v>
      </c>
      <c r="Y51" s="30">
        <v>23.751276531563878</v>
      </c>
      <c r="Z51" s="31" t="s">
        <v>128</v>
      </c>
    </row>
    <row r="52" spans="2:26" x14ac:dyDescent="0.35">
      <c r="B52" s="28">
        <v>45</v>
      </c>
      <c r="C52" s="29">
        <v>1</v>
      </c>
      <c r="D52" s="29">
        <v>1</v>
      </c>
      <c r="E52" s="29">
        <v>0</v>
      </c>
      <c r="F52" s="29">
        <v>0</v>
      </c>
      <c r="G52" s="29">
        <v>0</v>
      </c>
      <c r="H52" s="29">
        <v>1</v>
      </c>
      <c r="I52" s="29">
        <v>1</v>
      </c>
      <c r="J52" s="29">
        <v>1</v>
      </c>
      <c r="K52" s="30">
        <v>27.556369778603781</v>
      </c>
      <c r="L52" s="30" t="s">
        <v>128</v>
      </c>
      <c r="M52" s="30">
        <v>21.140273594701185</v>
      </c>
      <c r="N52" s="30" t="s">
        <v>128</v>
      </c>
      <c r="O52" s="30" t="s">
        <v>128</v>
      </c>
      <c r="P52" s="30">
        <v>20.743699393991925</v>
      </c>
      <c r="Q52" s="30" t="s">
        <v>128</v>
      </c>
      <c r="R52" s="30">
        <v>25.472509001345401</v>
      </c>
      <c r="S52" s="30" t="s">
        <v>128</v>
      </c>
      <c r="T52" s="30">
        <v>23.509751190469267</v>
      </c>
      <c r="U52" s="30">
        <v>28.116384928158197</v>
      </c>
      <c r="V52" s="30" t="s">
        <v>128</v>
      </c>
      <c r="W52" s="30">
        <v>20.581443985368789</v>
      </c>
      <c r="X52" s="30" t="s">
        <v>128</v>
      </c>
      <c r="Y52" s="30">
        <v>21.660873756843959</v>
      </c>
      <c r="Z52" s="31" t="s">
        <v>128</v>
      </c>
    </row>
    <row r="53" spans="2:26" x14ac:dyDescent="0.35">
      <c r="B53" s="28">
        <v>46</v>
      </c>
      <c r="C53" s="29">
        <v>1</v>
      </c>
      <c r="D53" s="29">
        <v>1</v>
      </c>
      <c r="E53" s="29">
        <v>1</v>
      </c>
      <c r="F53" s="29">
        <v>0</v>
      </c>
      <c r="G53" s="29">
        <v>0</v>
      </c>
      <c r="H53" s="29">
        <v>1</v>
      </c>
      <c r="I53" s="29">
        <v>1</v>
      </c>
      <c r="J53" s="29">
        <v>0</v>
      </c>
      <c r="K53" s="30">
        <v>24.877263968574706</v>
      </c>
      <c r="L53" s="30" t="s">
        <v>128</v>
      </c>
      <c r="M53" s="30">
        <v>23.25275743114803</v>
      </c>
      <c r="N53" s="30" t="s">
        <v>128</v>
      </c>
      <c r="O53" s="30">
        <v>25.465228561016261</v>
      </c>
      <c r="P53" s="30" t="s">
        <v>128</v>
      </c>
      <c r="Q53" s="30" t="s">
        <v>128</v>
      </c>
      <c r="R53" s="30">
        <v>22.639116183375553</v>
      </c>
      <c r="S53" s="30" t="s">
        <v>128</v>
      </c>
      <c r="T53" s="30">
        <v>23.132411725933942</v>
      </c>
      <c r="U53" s="30">
        <v>29.097295232396078</v>
      </c>
      <c r="V53" s="30" t="s">
        <v>128</v>
      </c>
      <c r="W53" s="30">
        <v>18.692208345375729</v>
      </c>
      <c r="X53" s="30" t="s">
        <v>128</v>
      </c>
      <c r="Y53" s="30" t="s">
        <v>128</v>
      </c>
      <c r="Z53" s="31">
        <v>14.21581911917988</v>
      </c>
    </row>
    <row r="54" spans="2:26" x14ac:dyDescent="0.35">
      <c r="B54" s="28">
        <v>47</v>
      </c>
      <c r="C54" s="29">
        <v>1</v>
      </c>
      <c r="D54" s="29">
        <v>0</v>
      </c>
      <c r="E54" s="29">
        <v>1</v>
      </c>
      <c r="F54" s="29">
        <v>0</v>
      </c>
      <c r="G54" s="29">
        <v>0</v>
      </c>
      <c r="H54" s="29">
        <v>1</v>
      </c>
      <c r="I54" s="29">
        <v>1</v>
      </c>
      <c r="J54" s="29">
        <v>0</v>
      </c>
      <c r="K54" s="30">
        <v>28.150372836451428</v>
      </c>
      <c r="L54" s="30" t="s">
        <v>128</v>
      </c>
      <c r="M54" s="30" t="s">
        <v>128</v>
      </c>
      <c r="N54" s="30">
        <v>21.052808292328752</v>
      </c>
      <c r="O54" s="30">
        <v>23.013053991058136</v>
      </c>
      <c r="P54" s="30" t="s">
        <v>128</v>
      </c>
      <c r="Q54" s="30" t="s">
        <v>128</v>
      </c>
      <c r="R54" s="30">
        <v>15.198197088559915</v>
      </c>
      <c r="S54" s="30" t="s">
        <v>128</v>
      </c>
      <c r="T54" s="30">
        <v>19.269104053788208</v>
      </c>
      <c r="U54" s="30">
        <v>31.699282695648051</v>
      </c>
      <c r="V54" s="30" t="s">
        <v>128</v>
      </c>
      <c r="W54" s="30">
        <v>19.241403893467492</v>
      </c>
      <c r="X54" s="30" t="s">
        <v>128</v>
      </c>
      <c r="Y54" s="30" t="s">
        <v>128</v>
      </c>
      <c r="Z54" s="31">
        <v>14.586448081560496</v>
      </c>
    </row>
    <row r="55" spans="2:26" x14ac:dyDescent="0.35">
      <c r="B55" s="28">
        <v>48</v>
      </c>
      <c r="C55" s="29">
        <v>1</v>
      </c>
      <c r="D55" s="29">
        <v>0</v>
      </c>
      <c r="E55" s="29">
        <v>1</v>
      </c>
      <c r="F55" s="29">
        <v>0</v>
      </c>
      <c r="G55" s="29">
        <v>0</v>
      </c>
      <c r="H55" s="29">
        <v>1</v>
      </c>
      <c r="I55" s="29">
        <v>1</v>
      </c>
      <c r="J55" s="29">
        <v>0</v>
      </c>
      <c r="K55" s="30">
        <v>30.875674543238098</v>
      </c>
      <c r="L55" s="30" t="s">
        <v>128</v>
      </c>
      <c r="M55" s="30" t="s">
        <v>128</v>
      </c>
      <c r="N55" s="30">
        <v>21.727136926583192</v>
      </c>
      <c r="O55" s="30">
        <v>23.701842346631995</v>
      </c>
      <c r="P55" s="30" t="s">
        <v>128</v>
      </c>
      <c r="Q55" s="30" t="s">
        <v>128</v>
      </c>
      <c r="R55" s="30">
        <v>23.084513547231211</v>
      </c>
      <c r="S55" s="30" t="s">
        <v>128</v>
      </c>
      <c r="T55" s="30">
        <v>22.934154983380129</v>
      </c>
      <c r="U55" s="30">
        <v>26.543793360039952</v>
      </c>
      <c r="V55" s="30" t="s">
        <v>128</v>
      </c>
      <c r="W55" s="30">
        <v>20.670055336226014</v>
      </c>
      <c r="X55" s="30" t="s">
        <v>128</v>
      </c>
      <c r="Y55" s="30" t="s">
        <v>128</v>
      </c>
      <c r="Z55" s="31">
        <v>15.582738598023992</v>
      </c>
    </row>
    <row r="56" spans="2:26" x14ac:dyDescent="0.35">
      <c r="B56" s="28">
        <v>49</v>
      </c>
      <c r="C56" s="29">
        <v>1</v>
      </c>
      <c r="D56" s="29">
        <v>0</v>
      </c>
      <c r="E56" s="29">
        <v>0</v>
      </c>
      <c r="F56" s="29">
        <v>0</v>
      </c>
      <c r="G56" s="29">
        <v>0</v>
      </c>
      <c r="H56" s="29">
        <v>1</v>
      </c>
      <c r="I56" s="29">
        <v>1</v>
      </c>
      <c r="J56" s="29">
        <v>1</v>
      </c>
      <c r="K56" s="30">
        <v>26.550770676990595</v>
      </c>
      <c r="L56" s="30" t="s">
        <v>128</v>
      </c>
      <c r="M56" s="30" t="s">
        <v>128</v>
      </c>
      <c r="N56" s="30">
        <v>20.233406330055427</v>
      </c>
      <c r="O56" s="30" t="s">
        <v>128</v>
      </c>
      <c r="P56" s="30">
        <v>23.053502952904584</v>
      </c>
      <c r="Q56" s="30" t="s">
        <v>128</v>
      </c>
      <c r="R56" s="30">
        <v>23.218333189244944</v>
      </c>
      <c r="S56" s="30" t="s">
        <v>128</v>
      </c>
      <c r="T56" s="30">
        <v>20.232978606171788</v>
      </c>
      <c r="U56" s="30">
        <v>23.903879579280751</v>
      </c>
      <c r="V56" s="30" t="s">
        <v>128</v>
      </c>
      <c r="W56" s="30">
        <v>18.729139586080937</v>
      </c>
      <c r="X56" s="30" t="s">
        <v>128</v>
      </c>
      <c r="Y56" s="30">
        <v>22.416360424074767</v>
      </c>
      <c r="Z56" s="31" t="s">
        <v>128</v>
      </c>
    </row>
    <row r="57" spans="2:26" x14ac:dyDescent="0.35">
      <c r="B57" s="28">
        <v>50</v>
      </c>
      <c r="C57" s="29">
        <v>1</v>
      </c>
      <c r="D57" s="29">
        <v>1</v>
      </c>
      <c r="E57" s="29">
        <v>1</v>
      </c>
      <c r="F57" s="29">
        <v>0</v>
      </c>
      <c r="G57" s="29">
        <v>0</v>
      </c>
      <c r="H57" s="29">
        <v>1</v>
      </c>
      <c r="I57" s="29">
        <v>1</v>
      </c>
      <c r="J57" s="29">
        <v>0</v>
      </c>
      <c r="K57" s="30">
        <v>29.530936263448776</v>
      </c>
      <c r="L57" s="30" t="s">
        <v>128</v>
      </c>
      <c r="M57" s="30">
        <v>25.214463006006099</v>
      </c>
      <c r="N57" s="30" t="s">
        <v>128</v>
      </c>
      <c r="O57" s="30">
        <v>25.38940077420424</v>
      </c>
      <c r="P57" s="30" t="s">
        <v>128</v>
      </c>
      <c r="Q57" s="30" t="s">
        <v>128</v>
      </c>
      <c r="R57" s="30">
        <v>17.590892714968938</v>
      </c>
      <c r="S57" s="30" t="s">
        <v>128</v>
      </c>
      <c r="T57" s="30">
        <v>20.915489027373955</v>
      </c>
      <c r="U57" s="30">
        <v>27.788328523775547</v>
      </c>
      <c r="V57" s="30" t="s">
        <v>128</v>
      </c>
      <c r="W57" s="30">
        <v>19.482902792231197</v>
      </c>
      <c r="X57" s="30" t="s">
        <v>128</v>
      </c>
      <c r="Y57" s="30" t="s">
        <v>128</v>
      </c>
      <c r="Z57" s="31">
        <v>15.864152668615107</v>
      </c>
    </row>
    <row r="58" spans="2:26" x14ac:dyDescent="0.35">
      <c r="B58" s="28">
        <v>51</v>
      </c>
      <c r="C58" s="29">
        <v>1</v>
      </c>
      <c r="D58" s="29">
        <v>1</v>
      </c>
      <c r="E58" s="29">
        <v>1</v>
      </c>
      <c r="F58" s="29">
        <v>0</v>
      </c>
      <c r="G58" s="29">
        <v>0</v>
      </c>
      <c r="H58" s="29">
        <v>1</v>
      </c>
      <c r="I58" s="29">
        <v>1</v>
      </c>
      <c r="J58" s="29">
        <v>1</v>
      </c>
      <c r="K58" s="30">
        <v>26.295891774705737</v>
      </c>
      <c r="L58" s="30" t="s">
        <v>128</v>
      </c>
      <c r="M58" s="30">
        <v>22.776093651100418</v>
      </c>
      <c r="N58" s="30" t="s">
        <v>128</v>
      </c>
      <c r="O58" s="30">
        <v>23.63554287338609</v>
      </c>
      <c r="P58" s="30" t="s">
        <v>128</v>
      </c>
      <c r="Q58" s="30" t="s">
        <v>128</v>
      </c>
      <c r="R58" s="30">
        <v>22.784028521006544</v>
      </c>
      <c r="S58" s="30" t="s">
        <v>128</v>
      </c>
      <c r="T58" s="30">
        <v>25.544354229489425</v>
      </c>
      <c r="U58" s="30">
        <v>28.760767932155545</v>
      </c>
      <c r="V58" s="30" t="s">
        <v>128</v>
      </c>
      <c r="W58" s="30">
        <v>19.709418279306973</v>
      </c>
      <c r="X58" s="30" t="s">
        <v>128</v>
      </c>
      <c r="Y58" s="30">
        <v>21.235707725637226</v>
      </c>
      <c r="Z58" s="31" t="s">
        <v>128</v>
      </c>
    </row>
    <row r="59" spans="2:26" x14ac:dyDescent="0.35">
      <c r="B59" s="28">
        <v>52</v>
      </c>
      <c r="C59" s="29">
        <v>1</v>
      </c>
      <c r="D59" s="29">
        <v>0</v>
      </c>
      <c r="E59" s="29">
        <v>1</v>
      </c>
      <c r="F59" s="29">
        <v>1</v>
      </c>
      <c r="G59" s="29">
        <v>0</v>
      </c>
      <c r="H59" s="29">
        <v>1</v>
      </c>
      <c r="I59" s="29">
        <v>1</v>
      </c>
      <c r="J59" s="29">
        <v>1</v>
      </c>
      <c r="K59" s="30">
        <v>26.157709072908656</v>
      </c>
      <c r="L59" s="30" t="s">
        <v>128</v>
      </c>
      <c r="M59" s="30" t="s">
        <v>128</v>
      </c>
      <c r="N59" s="30">
        <v>19.392980660180108</v>
      </c>
      <c r="O59" s="30">
        <v>28.301244873084077</v>
      </c>
      <c r="P59" s="30" t="s">
        <v>128</v>
      </c>
      <c r="Q59" s="30">
        <v>16.585870086723382</v>
      </c>
      <c r="R59" s="30" t="s">
        <v>128</v>
      </c>
      <c r="S59" s="30" t="s">
        <v>128</v>
      </c>
      <c r="T59" s="30">
        <v>20.655879709493501</v>
      </c>
      <c r="U59" s="30">
        <v>23.666985162143718</v>
      </c>
      <c r="V59" s="30" t="s">
        <v>128</v>
      </c>
      <c r="W59" s="30">
        <v>22.088528324183368</v>
      </c>
      <c r="X59" s="30" t="s">
        <v>128</v>
      </c>
      <c r="Y59" s="30">
        <v>20.649031256862099</v>
      </c>
      <c r="Z59" s="31" t="s">
        <v>128</v>
      </c>
    </row>
    <row r="60" spans="2:26" x14ac:dyDescent="0.35">
      <c r="B60" s="28">
        <v>53</v>
      </c>
      <c r="C60" s="29">
        <v>1</v>
      </c>
      <c r="D60" s="29">
        <v>0</v>
      </c>
      <c r="E60" s="29">
        <v>1</v>
      </c>
      <c r="F60" s="29">
        <v>1</v>
      </c>
      <c r="G60" s="29">
        <v>0</v>
      </c>
      <c r="H60" s="29">
        <v>1</v>
      </c>
      <c r="I60" s="29">
        <v>1</v>
      </c>
      <c r="J60" s="29">
        <v>1</v>
      </c>
      <c r="K60" s="30">
        <v>26.312404566571832</v>
      </c>
      <c r="L60" s="30" t="s">
        <v>128</v>
      </c>
      <c r="M60" s="30" t="s">
        <v>128</v>
      </c>
      <c r="N60" s="30">
        <v>19.411146632345272</v>
      </c>
      <c r="O60" s="30">
        <v>24.087877076638353</v>
      </c>
      <c r="P60" s="30" t="s">
        <v>128</v>
      </c>
      <c r="Q60" s="30">
        <v>18.686399021071022</v>
      </c>
      <c r="R60" s="30" t="s">
        <v>128</v>
      </c>
      <c r="S60" s="30" t="s">
        <v>128</v>
      </c>
      <c r="T60" s="30">
        <v>22.615512428142498</v>
      </c>
      <c r="U60" s="30">
        <v>26.282486046558844</v>
      </c>
      <c r="V60" s="30" t="s">
        <v>128</v>
      </c>
      <c r="W60" s="30">
        <v>17.63386593817663</v>
      </c>
      <c r="X60" s="30" t="s">
        <v>128</v>
      </c>
      <c r="Y60" s="30">
        <v>20.580599760179314</v>
      </c>
      <c r="Z60" s="31" t="s">
        <v>128</v>
      </c>
    </row>
    <row r="61" spans="2:26" x14ac:dyDescent="0.35">
      <c r="B61" s="28">
        <v>54</v>
      </c>
      <c r="C61" s="29">
        <v>0</v>
      </c>
      <c r="D61" s="29">
        <v>1</v>
      </c>
      <c r="E61" s="29">
        <v>1</v>
      </c>
      <c r="F61" s="29">
        <v>0</v>
      </c>
      <c r="G61" s="29">
        <v>0</v>
      </c>
      <c r="H61" s="29">
        <v>1</v>
      </c>
      <c r="I61" s="29">
        <v>1</v>
      </c>
      <c r="J61" s="29">
        <v>0</v>
      </c>
      <c r="K61" s="30" t="s">
        <v>128</v>
      </c>
      <c r="L61" s="30">
        <v>24.79336251817125</v>
      </c>
      <c r="M61" s="30">
        <v>23.674806671916429</v>
      </c>
      <c r="N61" s="30" t="s">
        <v>128</v>
      </c>
      <c r="O61" s="30">
        <v>26.970538862770596</v>
      </c>
      <c r="P61" s="30" t="s">
        <v>128</v>
      </c>
      <c r="Q61" s="30" t="s">
        <v>128</v>
      </c>
      <c r="R61" s="30">
        <v>19.049826735227221</v>
      </c>
      <c r="S61" s="30" t="s">
        <v>128</v>
      </c>
      <c r="T61" s="30">
        <v>23.613797232907363</v>
      </c>
      <c r="U61" s="30">
        <v>30.164073754595723</v>
      </c>
      <c r="V61" s="30" t="s">
        <v>128</v>
      </c>
      <c r="W61" s="30">
        <v>19.496789450848393</v>
      </c>
      <c r="X61" s="30" t="s">
        <v>128</v>
      </c>
      <c r="Y61" s="30" t="s">
        <v>128</v>
      </c>
      <c r="Z61" s="31">
        <v>15.724037879871558</v>
      </c>
    </row>
    <row r="62" spans="2:26" x14ac:dyDescent="0.35">
      <c r="B62" s="28">
        <v>55</v>
      </c>
      <c r="C62" s="29">
        <v>1</v>
      </c>
      <c r="D62" s="29">
        <v>1</v>
      </c>
      <c r="E62" s="29">
        <v>1</v>
      </c>
      <c r="F62" s="29">
        <v>0</v>
      </c>
      <c r="G62" s="29">
        <v>0</v>
      </c>
      <c r="H62" s="29">
        <v>1</v>
      </c>
      <c r="I62" s="29">
        <v>1</v>
      </c>
      <c r="J62" s="29">
        <v>1</v>
      </c>
      <c r="K62" s="30">
        <v>26.364304573018348</v>
      </c>
      <c r="L62" s="30" t="s">
        <v>128</v>
      </c>
      <c r="M62" s="30">
        <v>24.48942528383855</v>
      </c>
      <c r="N62" s="30" t="s">
        <v>128</v>
      </c>
      <c r="O62" s="30">
        <v>25.688882341581834</v>
      </c>
      <c r="P62" s="30" t="s">
        <v>128</v>
      </c>
      <c r="Q62" s="30" t="s">
        <v>128</v>
      </c>
      <c r="R62" s="30">
        <v>18.573985902847095</v>
      </c>
      <c r="S62" s="30" t="s">
        <v>128</v>
      </c>
      <c r="T62" s="30">
        <v>21.554792147473052</v>
      </c>
      <c r="U62" s="30">
        <v>23.778252970383964</v>
      </c>
      <c r="V62" s="30" t="s">
        <v>128</v>
      </c>
      <c r="W62" s="30">
        <v>20.99626012423974</v>
      </c>
      <c r="X62" s="30" t="s">
        <v>128</v>
      </c>
      <c r="Y62" s="30">
        <v>22.553141184603547</v>
      </c>
      <c r="Z62" s="31" t="s">
        <v>128</v>
      </c>
    </row>
    <row r="63" spans="2:26" x14ac:dyDescent="0.35">
      <c r="B63" s="28">
        <v>56</v>
      </c>
      <c r="C63" s="29">
        <v>1</v>
      </c>
      <c r="D63" s="29">
        <v>1</v>
      </c>
      <c r="E63" s="29">
        <v>1</v>
      </c>
      <c r="F63" s="29">
        <v>0</v>
      </c>
      <c r="G63" s="29">
        <v>0</v>
      </c>
      <c r="H63" s="29">
        <v>1</v>
      </c>
      <c r="I63" s="29">
        <v>1</v>
      </c>
      <c r="J63" s="29">
        <v>0</v>
      </c>
      <c r="K63" s="30">
        <v>27.791321139805952</v>
      </c>
      <c r="L63" s="30" t="s">
        <v>128</v>
      </c>
      <c r="M63" s="30">
        <v>20.861564497420343</v>
      </c>
      <c r="N63" s="30" t="s">
        <v>128</v>
      </c>
      <c r="O63" s="30">
        <v>23.965814512109262</v>
      </c>
      <c r="P63" s="30" t="s">
        <v>128</v>
      </c>
      <c r="Q63" s="30" t="s">
        <v>128</v>
      </c>
      <c r="R63" s="30">
        <v>20.569262798760786</v>
      </c>
      <c r="S63" s="30" t="s">
        <v>128</v>
      </c>
      <c r="T63" s="30">
        <v>22.298445964703326</v>
      </c>
      <c r="U63" s="30">
        <v>24.886220637896141</v>
      </c>
      <c r="V63" s="30" t="s">
        <v>128</v>
      </c>
      <c r="W63" s="30">
        <v>20.943246428331957</v>
      </c>
      <c r="X63" s="30" t="s">
        <v>128</v>
      </c>
      <c r="Y63" s="30" t="s">
        <v>128</v>
      </c>
      <c r="Z63" s="31">
        <v>14.306693521671749</v>
      </c>
    </row>
    <row r="64" spans="2:26" x14ac:dyDescent="0.35">
      <c r="B64" s="28">
        <v>57</v>
      </c>
      <c r="C64" s="29">
        <v>1</v>
      </c>
      <c r="D64" s="29">
        <v>1</v>
      </c>
      <c r="E64" s="29">
        <v>1</v>
      </c>
      <c r="F64" s="29">
        <v>1</v>
      </c>
      <c r="G64" s="29">
        <v>0</v>
      </c>
      <c r="H64" s="29">
        <v>1</v>
      </c>
      <c r="I64" s="29">
        <v>1</v>
      </c>
      <c r="J64" s="29">
        <v>1</v>
      </c>
      <c r="K64" s="30">
        <v>27.025349646710861</v>
      </c>
      <c r="L64" s="30" t="s">
        <v>128</v>
      </c>
      <c r="M64" s="30">
        <v>21.339846302078072</v>
      </c>
      <c r="N64" s="30" t="s">
        <v>128</v>
      </c>
      <c r="O64" s="30">
        <v>27.441270457491399</v>
      </c>
      <c r="P64" s="30" t="s">
        <v>128</v>
      </c>
      <c r="Q64" s="30">
        <v>17.716559374431618</v>
      </c>
      <c r="R64" s="30" t="s">
        <v>128</v>
      </c>
      <c r="S64" s="30" t="s">
        <v>128</v>
      </c>
      <c r="T64" s="30">
        <v>24.292380126999859</v>
      </c>
      <c r="U64" s="30">
        <v>22.314436960828548</v>
      </c>
      <c r="V64" s="30" t="s">
        <v>128</v>
      </c>
      <c r="W64" s="30">
        <v>22.525934124091268</v>
      </c>
      <c r="X64" s="30" t="s">
        <v>128</v>
      </c>
      <c r="Y64" s="30">
        <v>21.491901690885776</v>
      </c>
      <c r="Z64" s="31" t="s">
        <v>128</v>
      </c>
    </row>
    <row r="65" spans="2:26" x14ac:dyDescent="0.35">
      <c r="B65" s="28">
        <v>58</v>
      </c>
      <c r="C65" s="29">
        <v>1</v>
      </c>
      <c r="D65" s="29">
        <v>1</v>
      </c>
      <c r="E65" s="29">
        <v>1</v>
      </c>
      <c r="F65" s="29">
        <v>0</v>
      </c>
      <c r="G65" s="29">
        <v>0</v>
      </c>
      <c r="H65" s="29">
        <v>1</v>
      </c>
      <c r="I65" s="29">
        <v>0</v>
      </c>
      <c r="J65" s="29">
        <v>1</v>
      </c>
      <c r="K65" s="30">
        <v>24.201124443348174</v>
      </c>
      <c r="L65" s="30" t="s">
        <v>128</v>
      </c>
      <c r="M65" s="30">
        <v>23.75498126660672</v>
      </c>
      <c r="N65" s="30" t="s">
        <v>128</v>
      </c>
      <c r="O65" s="30">
        <v>25.470046590218935</v>
      </c>
      <c r="P65" s="30" t="s">
        <v>128</v>
      </c>
      <c r="Q65" s="30" t="s">
        <v>128</v>
      </c>
      <c r="R65" s="30">
        <v>25.713386700648101</v>
      </c>
      <c r="S65" s="30" t="s">
        <v>128</v>
      </c>
      <c r="T65" s="30">
        <v>19.386023208600903</v>
      </c>
      <c r="U65" s="30">
        <v>25.286509686688984</v>
      </c>
      <c r="V65" s="30" t="s">
        <v>128</v>
      </c>
      <c r="W65" s="30" t="s">
        <v>128</v>
      </c>
      <c r="X65" s="30">
        <v>20.190452752008724</v>
      </c>
      <c r="Y65" s="30">
        <v>22.754777554746468</v>
      </c>
      <c r="Z65" s="31" t="s">
        <v>128</v>
      </c>
    </row>
    <row r="66" spans="2:26" x14ac:dyDescent="0.35">
      <c r="B66" s="28">
        <v>59</v>
      </c>
      <c r="C66" s="29">
        <v>1</v>
      </c>
      <c r="D66" s="29">
        <v>0</v>
      </c>
      <c r="E66" s="29">
        <v>1</v>
      </c>
      <c r="F66" s="29">
        <v>1</v>
      </c>
      <c r="G66" s="29">
        <v>1</v>
      </c>
      <c r="H66" s="29">
        <v>1</v>
      </c>
      <c r="I66" s="29">
        <v>1</v>
      </c>
      <c r="J66" s="29">
        <v>1</v>
      </c>
      <c r="K66" s="30">
        <v>27.024049969775838</v>
      </c>
      <c r="L66" s="30" t="s">
        <v>128</v>
      </c>
      <c r="M66" s="30" t="s">
        <v>128</v>
      </c>
      <c r="N66" s="30">
        <v>20.548433036074023</v>
      </c>
      <c r="O66" s="30">
        <v>26.627011240413413</v>
      </c>
      <c r="P66" s="30" t="s">
        <v>128</v>
      </c>
      <c r="Q66" s="30">
        <v>18.860495177427474</v>
      </c>
      <c r="R66" s="30" t="s">
        <v>128</v>
      </c>
      <c r="S66" s="30">
        <v>21.058132423217248</v>
      </c>
      <c r="T66" s="30" t="s">
        <v>128</v>
      </c>
      <c r="U66" s="30">
        <v>25.648862446305007</v>
      </c>
      <c r="V66" s="30" t="s">
        <v>128</v>
      </c>
      <c r="W66" s="30">
        <v>21.586325891539325</v>
      </c>
      <c r="X66" s="30" t="s">
        <v>128</v>
      </c>
      <c r="Y66" s="30">
        <v>18.45728478376201</v>
      </c>
      <c r="Z66" s="31" t="s">
        <v>128</v>
      </c>
    </row>
    <row r="67" spans="2:26" x14ac:dyDescent="0.35">
      <c r="B67" s="28">
        <v>60</v>
      </c>
      <c r="C67" s="29">
        <v>1</v>
      </c>
      <c r="D67" s="29">
        <v>1</v>
      </c>
      <c r="E67" s="29">
        <v>0</v>
      </c>
      <c r="F67" s="29">
        <v>0</v>
      </c>
      <c r="G67" s="29">
        <v>0</v>
      </c>
      <c r="H67" s="29">
        <v>1</v>
      </c>
      <c r="I67" s="29">
        <v>1</v>
      </c>
      <c r="J67" s="29">
        <v>0</v>
      </c>
      <c r="K67" s="30">
        <v>26.162215581345926</v>
      </c>
      <c r="L67" s="30" t="s">
        <v>128</v>
      </c>
      <c r="M67" s="30">
        <v>22.539932788689239</v>
      </c>
      <c r="N67" s="30" t="s">
        <v>128</v>
      </c>
      <c r="O67" s="30" t="s">
        <v>128</v>
      </c>
      <c r="P67" s="30">
        <v>21.913419978880853</v>
      </c>
      <c r="Q67" s="30" t="s">
        <v>128</v>
      </c>
      <c r="R67" s="30">
        <v>23.824236693053404</v>
      </c>
      <c r="S67" s="30" t="s">
        <v>128</v>
      </c>
      <c r="T67" s="30">
        <v>23.613736540583755</v>
      </c>
      <c r="U67" s="30">
        <v>28.216593870747854</v>
      </c>
      <c r="V67" s="30" t="s">
        <v>128</v>
      </c>
      <c r="W67" s="30">
        <v>19.921154751362046</v>
      </c>
      <c r="X67" s="30" t="s">
        <v>128</v>
      </c>
      <c r="Y67" s="30" t="s">
        <v>128</v>
      </c>
      <c r="Z67" s="31">
        <v>16.842553261649165</v>
      </c>
    </row>
    <row r="68" spans="2:26" x14ac:dyDescent="0.35">
      <c r="B68" s="28">
        <v>61</v>
      </c>
      <c r="C68" s="29">
        <v>1</v>
      </c>
      <c r="D68" s="29">
        <v>1</v>
      </c>
      <c r="E68" s="29">
        <v>1</v>
      </c>
      <c r="F68" s="29">
        <v>1</v>
      </c>
      <c r="G68" s="29">
        <v>0</v>
      </c>
      <c r="H68" s="29">
        <v>1</v>
      </c>
      <c r="I68" s="29">
        <v>1</v>
      </c>
      <c r="J68" s="29">
        <v>0</v>
      </c>
      <c r="K68" s="30">
        <v>26.101035812990492</v>
      </c>
      <c r="L68" s="30" t="s">
        <v>128</v>
      </c>
      <c r="M68" s="30">
        <v>22.355103441983303</v>
      </c>
      <c r="N68" s="30" t="s">
        <v>128</v>
      </c>
      <c r="O68" s="30">
        <v>24.457544616979444</v>
      </c>
      <c r="P68" s="30" t="s">
        <v>128</v>
      </c>
      <c r="Q68" s="30">
        <v>18.399958896727657</v>
      </c>
      <c r="R68" s="30" t="s">
        <v>128</v>
      </c>
      <c r="S68" s="30" t="s">
        <v>128</v>
      </c>
      <c r="T68" s="30">
        <v>21.177656695573521</v>
      </c>
      <c r="U68" s="30">
        <v>26.23110156931677</v>
      </c>
      <c r="V68" s="30" t="s">
        <v>128</v>
      </c>
      <c r="W68" s="30">
        <v>20.228638815601929</v>
      </c>
      <c r="X68" s="30" t="s">
        <v>128</v>
      </c>
      <c r="Y68" s="30" t="s">
        <v>128</v>
      </c>
      <c r="Z68" s="31">
        <v>12.10304347649903</v>
      </c>
    </row>
    <row r="69" spans="2:26" x14ac:dyDescent="0.35">
      <c r="B69" s="28">
        <v>62</v>
      </c>
      <c r="C69" s="29">
        <v>0</v>
      </c>
      <c r="D69" s="29">
        <v>0</v>
      </c>
      <c r="E69" s="29">
        <v>0</v>
      </c>
      <c r="F69" s="29">
        <v>0</v>
      </c>
      <c r="G69" s="29">
        <v>0</v>
      </c>
      <c r="H69" s="29">
        <v>1</v>
      </c>
      <c r="I69" s="29">
        <v>1</v>
      </c>
      <c r="J69" s="29">
        <v>1</v>
      </c>
      <c r="K69" s="30" t="s">
        <v>128</v>
      </c>
      <c r="L69" s="30">
        <v>23.216446319823874</v>
      </c>
      <c r="M69" s="30" t="s">
        <v>128</v>
      </c>
      <c r="N69" s="30">
        <v>20.261365337084538</v>
      </c>
      <c r="O69" s="30" t="s">
        <v>128</v>
      </c>
      <c r="P69" s="30">
        <v>21.13268856405011</v>
      </c>
      <c r="Q69" s="30" t="s">
        <v>128</v>
      </c>
      <c r="R69" s="30">
        <v>20.681576440105115</v>
      </c>
      <c r="S69" s="30" t="s">
        <v>128</v>
      </c>
      <c r="T69" s="30">
        <v>20.577221441376945</v>
      </c>
      <c r="U69" s="30">
        <v>28.882885642685697</v>
      </c>
      <c r="V69" s="30" t="s">
        <v>128</v>
      </c>
      <c r="W69" s="30">
        <v>22.759950836453978</v>
      </c>
      <c r="X69" s="30" t="s">
        <v>128</v>
      </c>
      <c r="Y69" s="30">
        <v>24.709262400167024</v>
      </c>
      <c r="Z69" s="31" t="s">
        <v>128</v>
      </c>
    </row>
    <row r="70" spans="2:26" x14ac:dyDescent="0.35">
      <c r="B70" s="28">
        <v>63</v>
      </c>
      <c r="C70" s="29">
        <v>1</v>
      </c>
      <c r="D70" s="29">
        <v>0</v>
      </c>
      <c r="E70" s="29">
        <v>1</v>
      </c>
      <c r="F70" s="29">
        <v>0</v>
      </c>
      <c r="G70" s="29">
        <v>0</v>
      </c>
      <c r="H70" s="29">
        <v>1</v>
      </c>
      <c r="I70" s="29">
        <v>1</v>
      </c>
      <c r="J70" s="29">
        <v>0</v>
      </c>
      <c r="K70" s="30">
        <v>30.670004640587006</v>
      </c>
      <c r="L70" s="30" t="s">
        <v>128</v>
      </c>
      <c r="M70" s="30" t="s">
        <v>128</v>
      </c>
      <c r="N70" s="30">
        <v>23.467888371975828</v>
      </c>
      <c r="O70" s="30">
        <v>24.294329350968539</v>
      </c>
      <c r="P70" s="30" t="s">
        <v>128</v>
      </c>
      <c r="Q70" s="30" t="s">
        <v>128</v>
      </c>
      <c r="R70" s="30">
        <v>21.293508928629898</v>
      </c>
      <c r="S70" s="30" t="s">
        <v>128</v>
      </c>
      <c r="T70" s="30">
        <v>22.140376440185957</v>
      </c>
      <c r="U70" s="30">
        <v>25.306607765676457</v>
      </c>
      <c r="V70" s="30" t="s">
        <v>128</v>
      </c>
      <c r="W70" s="30">
        <v>19.055291260999098</v>
      </c>
      <c r="X70" s="30" t="s">
        <v>128</v>
      </c>
      <c r="Y70" s="30" t="s">
        <v>128</v>
      </c>
      <c r="Z70" s="31">
        <v>15.258010244307354</v>
      </c>
    </row>
    <row r="71" spans="2:26" x14ac:dyDescent="0.35">
      <c r="B71" s="28">
        <v>64</v>
      </c>
      <c r="C71" s="29">
        <v>1</v>
      </c>
      <c r="D71" s="29">
        <v>0</v>
      </c>
      <c r="E71" s="29">
        <v>1</v>
      </c>
      <c r="F71" s="29">
        <v>0</v>
      </c>
      <c r="G71" s="29">
        <v>0</v>
      </c>
      <c r="H71" s="29">
        <v>1</v>
      </c>
      <c r="I71" s="29">
        <v>1</v>
      </c>
      <c r="J71" s="29">
        <v>1</v>
      </c>
      <c r="K71" s="30">
        <v>25.774463515419999</v>
      </c>
      <c r="L71" s="30" t="s">
        <v>128</v>
      </c>
      <c r="M71" s="30" t="s">
        <v>128</v>
      </c>
      <c r="N71" s="30">
        <v>20.469284246464813</v>
      </c>
      <c r="O71" s="30">
        <v>26.019696030635696</v>
      </c>
      <c r="P71" s="30" t="s">
        <v>128</v>
      </c>
      <c r="Q71" s="30" t="s">
        <v>128</v>
      </c>
      <c r="R71" s="30">
        <v>15.426428011622519</v>
      </c>
      <c r="S71" s="30" t="s">
        <v>128</v>
      </c>
      <c r="T71" s="30">
        <v>19.079776996868972</v>
      </c>
      <c r="U71" s="30">
        <v>26.499738140729807</v>
      </c>
      <c r="V71" s="30" t="s">
        <v>128</v>
      </c>
      <c r="W71" s="30">
        <v>19.377369491066371</v>
      </c>
      <c r="X71" s="30" t="s">
        <v>128</v>
      </c>
      <c r="Y71" s="30">
        <v>18.118920866493205</v>
      </c>
      <c r="Z71" s="31" t="s">
        <v>128</v>
      </c>
    </row>
    <row r="72" spans="2:26" x14ac:dyDescent="0.35">
      <c r="B72" s="28">
        <v>65</v>
      </c>
      <c r="C72" s="29">
        <v>1</v>
      </c>
      <c r="D72" s="29">
        <v>0</v>
      </c>
      <c r="E72" s="29">
        <v>0</v>
      </c>
      <c r="F72" s="29">
        <v>0</v>
      </c>
      <c r="G72" s="29">
        <v>0</v>
      </c>
      <c r="H72" s="29">
        <v>1</v>
      </c>
      <c r="I72" s="29">
        <v>1</v>
      </c>
      <c r="J72" s="29">
        <v>0</v>
      </c>
      <c r="K72" s="30">
        <v>27.229617275684525</v>
      </c>
      <c r="L72" s="30" t="s">
        <v>128</v>
      </c>
      <c r="M72" s="30" t="s">
        <v>128</v>
      </c>
      <c r="N72" s="30">
        <v>20.09356917742917</v>
      </c>
      <c r="O72" s="30" t="s">
        <v>128</v>
      </c>
      <c r="P72" s="30">
        <v>22.901318753094454</v>
      </c>
      <c r="Q72" s="30" t="s">
        <v>128</v>
      </c>
      <c r="R72" s="30">
        <v>25.048276635300489</v>
      </c>
      <c r="S72" s="30" t="s">
        <v>128</v>
      </c>
      <c r="T72" s="30">
        <v>23.410192373204389</v>
      </c>
      <c r="U72" s="30">
        <v>28.301008816749039</v>
      </c>
      <c r="V72" s="30" t="s">
        <v>128</v>
      </c>
      <c r="W72" s="30">
        <v>20.405823766514807</v>
      </c>
      <c r="X72" s="30" t="s">
        <v>128</v>
      </c>
      <c r="Y72" s="30" t="s">
        <v>128</v>
      </c>
      <c r="Z72" s="31">
        <v>15.246864980960268</v>
      </c>
    </row>
    <row r="73" spans="2:26" x14ac:dyDescent="0.35">
      <c r="B73" s="28">
        <v>66</v>
      </c>
      <c r="C73" s="29">
        <v>1</v>
      </c>
      <c r="D73" s="29">
        <v>1</v>
      </c>
      <c r="E73" s="29">
        <v>1</v>
      </c>
      <c r="F73" s="29">
        <v>0</v>
      </c>
      <c r="G73" s="29">
        <v>0</v>
      </c>
      <c r="H73" s="29">
        <v>1</v>
      </c>
      <c r="I73" s="29">
        <v>1</v>
      </c>
      <c r="J73" s="29">
        <v>1</v>
      </c>
      <c r="K73" s="30">
        <v>25.590505508817124</v>
      </c>
      <c r="L73" s="30" t="s">
        <v>128</v>
      </c>
      <c r="M73" s="30">
        <v>26.490884742005925</v>
      </c>
      <c r="N73" s="30" t="s">
        <v>128</v>
      </c>
      <c r="O73" s="30">
        <v>23.742051090784319</v>
      </c>
      <c r="P73" s="30" t="s">
        <v>128</v>
      </c>
      <c r="Q73" s="30" t="s">
        <v>128</v>
      </c>
      <c r="R73" s="30">
        <v>23.891387180414245</v>
      </c>
      <c r="S73" s="30" t="s">
        <v>128</v>
      </c>
      <c r="T73" s="30">
        <v>22.780521945772602</v>
      </c>
      <c r="U73" s="30">
        <v>22.763493878802677</v>
      </c>
      <c r="V73" s="30" t="s">
        <v>128</v>
      </c>
      <c r="W73" s="30">
        <v>20.699040130625701</v>
      </c>
      <c r="X73" s="30" t="s">
        <v>128</v>
      </c>
      <c r="Y73" s="30">
        <v>17.336696290445929</v>
      </c>
      <c r="Z73" s="31" t="s">
        <v>128</v>
      </c>
    </row>
    <row r="74" spans="2:26" x14ac:dyDescent="0.35">
      <c r="B74" s="28">
        <v>67</v>
      </c>
      <c r="C74" s="29">
        <v>1</v>
      </c>
      <c r="D74" s="29">
        <v>0</v>
      </c>
      <c r="E74" s="29">
        <v>1</v>
      </c>
      <c r="F74" s="29">
        <v>1</v>
      </c>
      <c r="G74" s="29">
        <v>1</v>
      </c>
      <c r="H74" s="29">
        <v>1</v>
      </c>
      <c r="I74" s="29">
        <v>1</v>
      </c>
      <c r="J74" s="29">
        <v>1</v>
      </c>
      <c r="K74" s="30">
        <v>25.766707098038079</v>
      </c>
      <c r="L74" s="30" t="s">
        <v>128</v>
      </c>
      <c r="M74" s="30" t="s">
        <v>128</v>
      </c>
      <c r="N74" s="30">
        <v>21.072089303050006</v>
      </c>
      <c r="O74" s="30">
        <v>28.2045585397514</v>
      </c>
      <c r="P74" s="30" t="s">
        <v>128</v>
      </c>
      <c r="Q74" s="30">
        <v>18.81416741790472</v>
      </c>
      <c r="R74" s="30" t="s">
        <v>128</v>
      </c>
      <c r="S74" s="30">
        <v>16.15191244629473</v>
      </c>
      <c r="T74" s="30" t="s">
        <v>128</v>
      </c>
      <c r="U74" s="30">
        <v>26.393721770422932</v>
      </c>
      <c r="V74" s="30" t="s">
        <v>128</v>
      </c>
      <c r="W74" s="30">
        <v>18.636961931047733</v>
      </c>
      <c r="X74" s="30" t="s">
        <v>128</v>
      </c>
      <c r="Y74" s="30">
        <v>19.94521954006289</v>
      </c>
      <c r="Z74" s="31" t="s">
        <v>128</v>
      </c>
    </row>
    <row r="75" spans="2:26" x14ac:dyDescent="0.35">
      <c r="B75" s="28">
        <v>68</v>
      </c>
      <c r="C75" s="29">
        <v>0</v>
      </c>
      <c r="D75" s="29">
        <v>0</v>
      </c>
      <c r="E75" s="29">
        <v>1</v>
      </c>
      <c r="F75" s="29">
        <v>0</v>
      </c>
      <c r="G75" s="29">
        <v>0</v>
      </c>
      <c r="H75" s="29">
        <v>1</v>
      </c>
      <c r="I75" s="29">
        <v>1</v>
      </c>
      <c r="J75" s="29">
        <v>0</v>
      </c>
      <c r="K75" s="30" t="s">
        <v>128</v>
      </c>
      <c r="L75" s="30">
        <v>23.487653035275898</v>
      </c>
      <c r="M75" s="30" t="s">
        <v>128</v>
      </c>
      <c r="N75" s="30">
        <v>21.2919150002819</v>
      </c>
      <c r="O75" s="30">
        <v>27.944401078625589</v>
      </c>
      <c r="P75" s="30" t="s">
        <v>128</v>
      </c>
      <c r="Q75" s="30" t="s">
        <v>128</v>
      </c>
      <c r="R75" s="30">
        <v>22.355894404594611</v>
      </c>
      <c r="S75" s="30" t="s">
        <v>128</v>
      </c>
      <c r="T75" s="30">
        <v>24.78791858850407</v>
      </c>
      <c r="U75" s="30">
        <v>23.247802265961273</v>
      </c>
      <c r="V75" s="30" t="s">
        <v>128</v>
      </c>
      <c r="W75" s="30">
        <v>19.326862404919272</v>
      </c>
      <c r="X75" s="30" t="s">
        <v>128</v>
      </c>
      <c r="Y75" s="30" t="s">
        <v>128</v>
      </c>
      <c r="Z75" s="31">
        <v>13.910091457906342</v>
      </c>
    </row>
    <row r="76" spans="2:26" x14ac:dyDescent="0.35">
      <c r="B76" s="28">
        <v>69</v>
      </c>
      <c r="C76" s="29">
        <v>0</v>
      </c>
      <c r="D76" s="29">
        <v>0</v>
      </c>
      <c r="E76" s="29">
        <v>1</v>
      </c>
      <c r="F76" s="29">
        <v>0</v>
      </c>
      <c r="G76" s="29">
        <v>0</v>
      </c>
      <c r="H76" s="29">
        <v>1</v>
      </c>
      <c r="I76" s="29">
        <v>1</v>
      </c>
      <c r="J76" s="29">
        <v>1</v>
      </c>
      <c r="K76" s="30" t="s">
        <v>128</v>
      </c>
      <c r="L76" s="30">
        <v>21.8947060435626</v>
      </c>
      <c r="M76" s="30" t="s">
        <v>128</v>
      </c>
      <c r="N76" s="30">
        <v>22.286070555753241</v>
      </c>
      <c r="O76" s="30">
        <v>27.107670030956932</v>
      </c>
      <c r="P76" s="30" t="s">
        <v>128</v>
      </c>
      <c r="Q76" s="30" t="s">
        <v>128</v>
      </c>
      <c r="R76" s="30">
        <v>21.985120724097879</v>
      </c>
      <c r="S76" s="30" t="s">
        <v>128</v>
      </c>
      <c r="T76" s="30">
        <v>22.507656905190562</v>
      </c>
      <c r="U76" s="30">
        <v>23.877777080428778</v>
      </c>
      <c r="V76" s="30" t="s">
        <v>128</v>
      </c>
      <c r="W76" s="30">
        <v>19.010048463317798</v>
      </c>
      <c r="X76" s="30" t="s">
        <v>128</v>
      </c>
      <c r="Y76" s="30">
        <v>26.559028980967113</v>
      </c>
      <c r="Z76" s="31" t="s">
        <v>128</v>
      </c>
    </row>
    <row r="77" spans="2:26" x14ac:dyDescent="0.35">
      <c r="B77" s="28">
        <v>70</v>
      </c>
      <c r="C77" s="29">
        <v>1</v>
      </c>
      <c r="D77" s="29">
        <v>0</v>
      </c>
      <c r="E77" s="29">
        <v>1</v>
      </c>
      <c r="F77" s="29">
        <v>0</v>
      </c>
      <c r="G77" s="29">
        <v>0</v>
      </c>
      <c r="H77" s="29">
        <v>1</v>
      </c>
      <c r="I77" s="29">
        <v>1</v>
      </c>
      <c r="J77" s="29">
        <v>1</v>
      </c>
      <c r="K77" s="30">
        <v>30.208292581254781</v>
      </c>
      <c r="L77" s="30" t="s">
        <v>128</v>
      </c>
      <c r="M77" s="30" t="s">
        <v>128</v>
      </c>
      <c r="N77" s="30">
        <v>23.023813412694157</v>
      </c>
      <c r="O77" s="30">
        <v>27.342855954789599</v>
      </c>
      <c r="P77" s="30" t="s">
        <v>128</v>
      </c>
      <c r="Q77" s="30" t="s">
        <v>128</v>
      </c>
      <c r="R77" s="30">
        <v>24.567969237311143</v>
      </c>
      <c r="S77" s="30" t="s">
        <v>128</v>
      </c>
      <c r="T77" s="30">
        <v>22.647156636054252</v>
      </c>
      <c r="U77" s="30">
        <v>26.727757937498147</v>
      </c>
      <c r="V77" s="30" t="s">
        <v>128</v>
      </c>
      <c r="W77" s="30">
        <v>19.689116669111105</v>
      </c>
      <c r="X77" s="30" t="s">
        <v>128</v>
      </c>
      <c r="Y77" s="30">
        <v>24.190035192817781</v>
      </c>
      <c r="Z77" s="31" t="s">
        <v>128</v>
      </c>
    </row>
    <row r="78" spans="2:26" x14ac:dyDescent="0.35">
      <c r="B78" s="28">
        <v>71</v>
      </c>
      <c r="C78" s="29">
        <v>0</v>
      </c>
      <c r="D78" s="29">
        <v>0</v>
      </c>
      <c r="E78" s="29">
        <v>0</v>
      </c>
      <c r="F78" s="29">
        <v>0</v>
      </c>
      <c r="G78" s="29">
        <v>0</v>
      </c>
      <c r="H78" s="29">
        <v>1</v>
      </c>
      <c r="I78" s="29">
        <v>1</v>
      </c>
      <c r="J78" s="29">
        <v>0</v>
      </c>
      <c r="K78" s="30" t="s">
        <v>128</v>
      </c>
      <c r="L78" s="30">
        <v>27.651855974927738</v>
      </c>
      <c r="M78" s="30" t="s">
        <v>128</v>
      </c>
      <c r="N78" s="30">
        <v>23.6670335689981</v>
      </c>
      <c r="O78" s="30" t="s">
        <v>128</v>
      </c>
      <c r="P78" s="30">
        <v>24.529322419279328</v>
      </c>
      <c r="Q78" s="30" t="s">
        <v>128</v>
      </c>
      <c r="R78" s="30">
        <v>24.226837219966868</v>
      </c>
      <c r="S78" s="30" t="s">
        <v>128</v>
      </c>
      <c r="T78" s="30">
        <v>23.711311174886955</v>
      </c>
      <c r="U78" s="30">
        <v>25.269971390681999</v>
      </c>
      <c r="V78" s="30" t="s">
        <v>128</v>
      </c>
      <c r="W78" s="30">
        <v>19.061745261495158</v>
      </c>
      <c r="X78" s="30" t="s">
        <v>128</v>
      </c>
      <c r="Y78" s="30" t="s">
        <v>128</v>
      </c>
      <c r="Z78" s="31">
        <v>17.157751198444114</v>
      </c>
    </row>
    <row r="79" spans="2:26" x14ac:dyDescent="0.35">
      <c r="B79" s="28">
        <v>72</v>
      </c>
      <c r="C79" s="29">
        <v>0</v>
      </c>
      <c r="D79" s="29">
        <v>1</v>
      </c>
      <c r="E79" s="29">
        <v>1</v>
      </c>
      <c r="F79" s="29">
        <v>0</v>
      </c>
      <c r="G79" s="29">
        <v>0</v>
      </c>
      <c r="H79" s="29">
        <v>1</v>
      </c>
      <c r="I79" s="29">
        <v>1</v>
      </c>
      <c r="J79" s="29">
        <v>0</v>
      </c>
      <c r="K79" s="30" t="s">
        <v>128</v>
      </c>
      <c r="L79" s="30">
        <v>24.295004578827349</v>
      </c>
      <c r="M79" s="30">
        <v>19.556156674673261</v>
      </c>
      <c r="N79" s="30" t="s">
        <v>128</v>
      </c>
      <c r="O79" s="30">
        <v>26.307780472105073</v>
      </c>
      <c r="P79" s="30" t="s">
        <v>128</v>
      </c>
      <c r="Q79" s="30" t="s">
        <v>128</v>
      </c>
      <c r="R79" s="30">
        <v>21.039817741837265</v>
      </c>
      <c r="S79" s="30" t="s">
        <v>128</v>
      </c>
      <c r="T79" s="30">
        <v>19.439063128359294</v>
      </c>
      <c r="U79" s="30">
        <v>28.807699802609818</v>
      </c>
      <c r="V79" s="30" t="s">
        <v>128</v>
      </c>
      <c r="W79" s="30">
        <v>19.691996149640357</v>
      </c>
      <c r="X79" s="30" t="s">
        <v>128</v>
      </c>
      <c r="Y79" s="30" t="s">
        <v>128</v>
      </c>
      <c r="Z79" s="31">
        <v>13.680026466292293</v>
      </c>
    </row>
    <row r="80" spans="2:26" x14ac:dyDescent="0.35">
      <c r="B80" s="28">
        <v>73</v>
      </c>
      <c r="C80" s="29">
        <v>1</v>
      </c>
      <c r="D80" s="29">
        <v>0</v>
      </c>
      <c r="E80" s="29">
        <v>1</v>
      </c>
      <c r="F80" s="29">
        <v>1</v>
      </c>
      <c r="G80" s="29">
        <v>1</v>
      </c>
      <c r="H80" s="29">
        <v>1</v>
      </c>
      <c r="I80" s="29">
        <v>1</v>
      </c>
      <c r="J80" s="29">
        <v>0</v>
      </c>
      <c r="K80" s="30">
        <v>32.879573722039417</v>
      </c>
      <c r="L80" s="30" t="s">
        <v>128</v>
      </c>
      <c r="M80" s="30" t="s">
        <v>128</v>
      </c>
      <c r="N80" s="30">
        <v>18.132714672530284</v>
      </c>
      <c r="O80" s="30">
        <v>30.212108741230409</v>
      </c>
      <c r="P80" s="30" t="s">
        <v>128</v>
      </c>
      <c r="Q80" s="30">
        <v>18.632873539422619</v>
      </c>
      <c r="R80" s="30" t="s">
        <v>128</v>
      </c>
      <c r="S80" s="30">
        <v>26.545518010117434</v>
      </c>
      <c r="T80" s="30" t="s">
        <v>128</v>
      </c>
      <c r="U80" s="30">
        <v>28.605883267957964</v>
      </c>
      <c r="V80" s="30" t="s">
        <v>128</v>
      </c>
      <c r="W80" s="30">
        <v>20.380888739417134</v>
      </c>
      <c r="X80" s="30" t="s">
        <v>128</v>
      </c>
      <c r="Y80" s="30" t="s">
        <v>128</v>
      </c>
      <c r="Z80" s="31">
        <v>15.003897075788368</v>
      </c>
    </row>
    <row r="81" spans="2:26" x14ac:dyDescent="0.35">
      <c r="B81" s="28">
        <v>74</v>
      </c>
      <c r="C81" s="29">
        <v>1</v>
      </c>
      <c r="D81" s="29">
        <v>1</v>
      </c>
      <c r="E81" s="29">
        <v>1</v>
      </c>
      <c r="F81" s="29">
        <v>0</v>
      </c>
      <c r="G81" s="29">
        <v>0</v>
      </c>
      <c r="H81" s="29">
        <v>1</v>
      </c>
      <c r="I81" s="29">
        <v>1</v>
      </c>
      <c r="J81" s="29">
        <v>0</v>
      </c>
      <c r="K81" s="30">
        <v>26.377966950725387</v>
      </c>
      <c r="L81" s="30" t="s">
        <v>128</v>
      </c>
      <c r="M81" s="30">
        <v>19.919805239946808</v>
      </c>
      <c r="N81" s="30" t="s">
        <v>128</v>
      </c>
      <c r="O81" s="30">
        <v>26.281261462626386</v>
      </c>
      <c r="P81" s="30" t="s">
        <v>128</v>
      </c>
      <c r="Q81" s="30" t="s">
        <v>128</v>
      </c>
      <c r="R81" s="30">
        <v>19.531049969513006</v>
      </c>
      <c r="S81" s="30" t="s">
        <v>128</v>
      </c>
      <c r="T81" s="30">
        <v>22.971055552148009</v>
      </c>
      <c r="U81" s="30">
        <v>26.37451723055668</v>
      </c>
      <c r="V81" s="30" t="s">
        <v>128</v>
      </c>
      <c r="W81" s="30">
        <v>21.13968277584112</v>
      </c>
      <c r="X81" s="30" t="s">
        <v>128</v>
      </c>
      <c r="Y81" s="30" t="s">
        <v>128</v>
      </c>
      <c r="Z81" s="31">
        <v>15.863385465023558</v>
      </c>
    </row>
    <row r="82" spans="2:26" x14ac:dyDescent="0.35">
      <c r="B82" s="28">
        <v>75</v>
      </c>
      <c r="C82" s="29">
        <v>1</v>
      </c>
      <c r="D82" s="29">
        <v>0</v>
      </c>
      <c r="E82" s="29">
        <v>1</v>
      </c>
      <c r="F82" s="29">
        <v>0</v>
      </c>
      <c r="G82" s="29">
        <v>1</v>
      </c>
      <c r="H82" s="29">
        <v>1</v>
      </c>
      <c r="I82" s="29">
        <v>1</v>
      </c>
      <c r="J82" s="29">
        <v>0</v>
      </c>
      <c r="K82" s="30">
        <v>29.326812059775552</v>
      </c>
      <c r="L82" s="30" t="s">
        <v>128</v>
      </c>
      <c r="M82" s="30" t="s">
        <v>128</v>
      </c>
      <c r="N82" s="30">
        <v>21.712504777777827</v>
      </c>
      <c r="O82" s="30">
        <v>25.493359816121139</v>
      </c>
      <c r="P82" s="30" t="s">
        <v>128</v>
      </c>
      <c r="Q82" s="30" t="s">
        <v>128</v>
      </c>
      <c r="R82" s="30">
        <v>22.162103154533831</v>
      </c>
      <c r="S82" s="30">
        <v>28.026142467625302</v>
      </c>
      <c r="T82" s="30" t="s">
        <v>128</v>
      </c>
      <c r="U82" s="30">
        <v>27.427245953336129</v>
      </c>
      <c r="V82" s="30" t="s">
        <v>128</v>
      </c>
      <c r="W82" s="30">
        <v>20.312721780838189</v>
      </c>
      <c r="X82" s="30" t="s">
        <v>128</v>
      </c>
      <c r="Y82" s="30" t="s">
        <v>128</v>
      </c>
      <c r="Z82" s="31">
        <v>14.489843276514863</v>
      </c>
    </row>
    <row r="83" spans="2:26" x14ac:dyDescent="0.35">
      <c r="B83" s="28">
        <v>76</v>
      </c>
      <c r="C83" s="29">
        <v>1</v>
      </c>
      <c r="D83" s="29">
        <v>0</v>
      </c>
      <c r="E83" s="29">
        <v>1</v>
      </c>
      <c r="F83" s="29">
        <v>1</v>
      </c>
      <c r="G83" s="29">
        <v>0</v>
      </c>
      <c r="H83" s="29">
        <v>1</v>
      </c>
      <c r="I83" s="29">
        <v>0</v>
      </c>
      <c r="J83" s="29">
        <v>0</v>
      </c>
      <c r="K83" s="30">
        <v>25.430774323785975</v>
      </c>
      <c r="L83" s="30" t="s">
        <v>128</v>
      </c>
      <c r="M83" s="30" t="s">
        <v>128</v>
      </c>
      <c r="N83" s="30">
        <v>21.601021504992907</v>
      </c>
      <c r="O83" s="30">
        <v>25.992172412794115</v>
      </c>
      <c r="P83" s="30" t="s">
        <v>128</v>
      </c>
      <c r="Q83" s="30">
        <v>17.881524843764069</v>
      </c>
      <c r="R83" s="30" t="s">
        <v>128</v>
      </c>
      <c r="S83" s="30" t="s">
        <v>128</v>
      </c>
      <c r="T83" s="30">
        <v>22.586344719836109</v>
      </c>
      <c r="U83" s="30">
        <v>24.915173544358069</v>
      </c>
      <c r="V83" s="30" t="s">
        <v>128</v>
      </c>
      <c r="W83" s="30" t="s">
        <v>128</v>
      </c>
      <c r="X83" s="30">
        <v>18.523048972363497</v>
      </c>
      <c r="Y83" s="30" t="s">
        <v>128</v>
      </c>
      <c r="Z83" s="31">
        <v>11.699250234940598</v>
      </c>
    </row>
    <row r="84" spans="2:26" x14ac:dyDescent="0.35">
      <c r="B84" s="28">
        <v>77</v>
      </c>
      <c r="C84" s="29">
        <v>1</v>
      </c>
      <c r="D84" s="29">
        <v>0</v>
      </c>
      <c r="E84" s="29">
        <v>1</v>
      </c>
      <c r="F84" s="29">
        <v>0</v>
      </c>
      <c r="G84" s="29">
        <v>0</v>
      </c>
      <c r="H84" s="29">
        <v>1</v>
      </c>
      <c r="I84" s="29">
        <v>1</v>
      </c>
      <c r="J84" s="29">
        <v>0</v>
      </c>
      <c r="K84" s="30">
        <v>28.467707081671307</v>
      </c>
      <c r="L84" s="30" t="s">
        <v>128</v>
      </c>
      <c r="M84" s="30" t="s">
        <v>128</v>
      </c>
      <c r="N84" s="30">
        <v>18.761291954420035</v>
      </c>
      <c r="O84" s="30">
        <v>26.517720325581408</v>
      </c>
      <c r="P84" s="30" t="s">
        <v>128</v>
      </c>
      <c r="Q84" s="30" t="s">
        <v>128</v>
      </c>
      <c r="R84" s="30">
        <v>23.445827821699481</v>
      </c>
      <c r="S84" s="30" t="s">
        <v>128</v>
      </c>
      <c r="T84" s="30">
        <v>22.746625965149708</v>
      </c>
      <c r="U84" s="30">
        <v>27.467120521016135</v>
      </c>
      <c r="V84" s="30" t="s">
        <v>128</v>
      </c>
      <c r="W84" s="30">
        <v>20.674851219603099</v>
      </c>
      <c r="X84" s="30" t="s">
        <v>128</v>
      </c>
      <c r="Y84" s="30" t="s">
        <v>128</v>
      </c>
      <c r="Z84" s="31">
        <v>16.000940004049696</v>
      </c>
    </row>
    <row r="85" spans="2:26" x14ac:dyDescent="0.35">
      <c r="B85" s="28">
        <v>78</v>
      </c>
      <c r="C85" s="29">
        <v>1</v>
      </c>
      <c r="D85" s="29">
        <v>0</v>
      </c>
      <c r="E85" s="29">
        <v>1</v>
      </c>
      <c r="F85" s="29">
        <v>1</v>
      </c>
      <c r="G85" s="29">
        <v>0</v>
      </c>
      <c r="H85" s="29">
        <v>1</v>
      </c>
      <c r="I85" s="29">
        <v>1</v>
      </c>
      <c r="J85" s="29">
        <v>0</v>
      </c>
      <c r="K85" s="30">
        <v>23.228765428219457</v>
      </c>
      <c r="L85" s="30" t="s">
        <v>128</v>
      </c>
      <c r="M85" s="30" t="s">
        <v>128</v>
      </c>
      <c r="N85" s="30">
        <v>18.174911772361757</v>
      </c>
      <c r="O85" s="30">
        <v>25.590825596098789</v>
      </c>
      <c r="P85" s="30" t="s">
        <v>128</v>
      </c>
      <c r="Q85" s="30">
        <v>15.940524485408542</v>
      </c>
      <c r="R85" s="30" t="s">
        <v>128</v>
      </c>
      <c r="S85" s="30" t="s">
        <v>128</v>
      </c>
      <c r="T85" s="30">
        <v>22.308928101097912</v>
      </c>
      <c r="U85" s="30">
        <v>26.163578918459027</v>
      </c>
      <c r="V85" s="30" t="s">
        <v>128</v>
      </c>
      <c r="W85" s="30">
        <v>20.017108007732972</v>
      </c>
      <c r="X85" s="30" t="s">
        <v>128</v>
      </c>
      <c r="Y85" s="30" t="s">
        <v>128</v>
      </c>
      <c r="Z85" s="31">
        <v>15.098319030392826</v>
      </c>
    </row>
    <row r="86" spans="2:26" x14ac:dyDescent="0.35">
      <c r="B86" s="28">
        <v>79</v>
      </c>
      <c r="C86" s="29">
        <v>1</v>
      </c>
      <c r="D86" s="29">
        <v>1</v>
      </c>
      <c r="E86" s="29">
        <v>1</v>
      </c>
      <c r="F86" s="29">
        <v>0</v>
      </c>
      <c r="G86" s="29">
        <v>0</v>
      </c>
      <c r="H86" s="29">
        <v>1</v>
      </c>
      <c r="I86" s="29">
        <v>1</v>
      </c>
      <c r="J86" s="29">
        <v>0</v>
      </c>
      <c r="K86" s="30">
        <v>31.216200220162481</v>
      </c>
      <c r="L86" s="30" t="s">
        <v>128</v>
      </c>
      <c r="M86" s="30">
        <v>22.479518541010165</v>
      </c>
      <c r="N86" s="30" t="s">
        <v>128</v>
      </c>
      <c r="O86" s="30">
        <v>26.609853356254046</v>
      </c>
      <c r="P86" s="30" t="s">
        <v>128</v>
      </c>
      <c r="Q86" s="30" t="s">
        <v>128</v>
      </c>
      <c r="R86" s="30">
        <v>23.180970243734738</v>
      </c>
      <c r="S86" s="30" t="s">
        <v>128</v>
      </c>
      <c r="T86" s="30">
        <v>20.963895330158365</v>
      </c>
      <c r="U86" s="30">
        <v>27.418784108323024</v>
      </c>
      <c r="V86" s="30" t="s">
        <v>128</v>
      </c>
      <c r="W86" s="30">
        <v>16.473059316157833</v>
      </c>
      <c r="X86" s="30" t="s">
        <v>128</v>
      </c>
      <c r="Y86" s="30" t="s">
        <v>128</v>
      </c>
      <c r="Z86" s="31">
        <v>15.53195559003013</v>
      </c>
    </row>
    <row r="87" spans="2:26" x14ac:dyDescent="0.35">
      <c r="B87" s="28">
        <v>80</v>
      </c>
      <c r="C87" s="29">
        <v>0</v>
      </c>
      <c r="D87" s="29">
        <v>1</v>
      </c>
      <c r="E87" s="29">
        <v>1</v>
      </c>
      <c r="F87" s="29">
        <v>1</v>
      </c>
      <c r="G87" s="29">
        <v>0</v>
      </c>
      <c r="H87" s="29">
        <v>1</v>
      </c>
      <c r="I87" s="29">
        <v>1</v>
      </c>
      <c r="J87" s="29">
        <v>0</v>
      </c>
      <c r="K87" s="30" t="s">
        <v>128</v>
      </c>
      <c r="L87" s="30">
        <v>24.339740157162186</v>
      </c>
      <c r="M87" s="30">
        <v>23.089119224110643</v>
      </c>
      <c r="N87" s="30" t="s">
        <v>128</v>
      </c>
      <c r="O87" s="30">
        <v>24.646502271821838</v>
      </c>
      <c r="P87" s="30" t="s">
        <v>128</v>
      </c>
      <c r="Q87" s="30">
        <v>15.615457766548726</v>
      </c>
      <c r="R87" s="30" t="s">
        <v>128</v>
      </c>
      <c r="S87" s="30" t="s">
        <v>128</v>
      </c>
      <c r="T87" s="30">
        <v>23.634656034168348</v>
      </c>
      <c r="U87" s="30">
        <v>24.702601596537495</v>
      </c>
      <c r="V87" s="30" t="s">
        <v>128</v>
      </c>
      <c r="W87" s="30">
        <v>19.843513442586868</v>
      </c>
      <c r="X87" s="30" t="s">
        <v>128</v>
      </c>
      <c r="Y87" s="30" t="s">
        <v>128</v>
      </c>
      <c r="Z87" s="31">
        <v>15.700144934861797</v>
      </c>
    </row>
    <row r="88" spans="2:26" x14ac:dyDescent="0.35">
      <c r="B88" s="28">
        <v>81</v>
      </c>
      <c r="C88" s="29">
        <v>1</v>
      </c>
      <c r="D88" s="29">
        <v>1</v>
      </c>
      <c r="E88" s="29">
        <v>1</v>
      </c>
      <c r="F88" s="29">
        <v>0</v>
      </c>
      <c r="G88" s="29">
        <v>0</v>
      </c>
      <c r="H88" s="29">
        <v>0</v>
      </c>
      <c r="I88" s="29">
        <v>1</v>
      </c>
      <c r="J88" s="29">
        <v>0</v>
      </c>
      <c r="K88" s="30">
        <v>29.671591863750937</v>
      </c>
      <c r="L88" s="30" t="s">
        <v>128</v>
      </c>
      <c r="M88" s="30">
        <v>24.564770627853925</v>
      </c>
      <c r="N88" s="30" t="s">
        <v>128</v>
      </c>
      <c r="O88" s="30">
        <v>24.803655085385682</v>
      </c>
      <c r="P88" s="30" t="s">
        <v>128</v>
      </c>
      <c r="Q88" s="30" t="s">
        <v>128</v>
      </c>
      <c r="R88" s="30">
        <v>21.415869462743828</v>
      </c>
      <c r="S88" s="30" t="s">
        <v>128</v>
      </c>
      <c r="T88" s="30">
        <v>21.625785082734147</v>
      </c>
      <c r="U88" s="30" t="s">
        <v>128</v>
      </c>
      <c r="V88" s="30">
        <v>24.41910864969531</v>
      </c>
      <c r="W88" s="30">
        <v>20.781462823604908</v>
      </c>
      <c r="X88" s="30" t="s">
        <v>128</v>
      </c>
      <c r="Y88" s="30" t="s">
        <v>128</v>
      </c>
      <c r="Z88" s="31">
        <v>14.235870553719858</v>
      </c>
    </row>
    <row r="89" spans="2:26" x14ac:dyDescent="0.35">
      <c r="B89" s="28">
        <v>82</v>
      </c>
      <c r="C89" s="29">
        <v>1</v>
      </c>
      <c r="D89" s="29">
        <v>0</v>
      </c>
      <c r="E89" s="29">
        <v>0</v>
      </c>
      <c r="F89" s="29">
        <v>0</v>
      </c>
      <c r="G89" s="29">
        <v>0</v>
      </c>
      <c r="H89" s="29">
        <v>1</v>
      </c>
      <c r="I89" s="29">
        <v>1</v>
      </c>
      <c r="J89" s="29">
        <v>1</v>
      </c>
      <c r="K89" s="30">
        <v>28.888263824449897</v>
      </c>
      <c r="L89" s="30" t="s">
        <v>128</v>
      </c>
      <c r="M89" s="30" t="s">
        <v>128</v>
      </c>
      <c r="N89" s="30">
        <v>19.762374533831235</v>
      </c>
      <c r="O89" s="30" t="s">
        <v>128</v>
      </c>
      <c r="P89" s="30">
        <v>21.370082668827212</v>
      </c>
      <c r="Q89" s="30" t="s">
        <v>128</v>
      </c>
      <c r="R89" s="30">
        <v>21.541562701766455</v>
      </c>
      <c r="S89" s="30" t="s">
        <v>128</v>
      </c>
      <c r="T89" s="30">
        <v>23.777895037171216</v>
      </c>
      <c r="U89" s="30">
        <v>27.495770847617347</v>
      </c>
      <c r="V89" s="30" t="s">
        <v>128</v>
      </c>
      <c r="W89" s="30">
        <v>20.462413632158739</v>
      </c>
      <c r="X89" s="30" t="s">
        <v>128</v>
      </c>
      <c r="Y89" s="30">
        <v>21.537434912517817</v>
      </c>
      <c r="Z89" s="31" t="s">
        <v>128</v>
      </c>
    </row>
    <row r="90" spans="2:26" x14ac:dyDescent="0.35">
      <c r="B90" s="28">
        <v>83</v>
      </c>
      <c r="C90" s="29">
        <v>1</v>
      </c>
      <c r="D90" s="29">
        <v>1</v>
      </c>
      <c r="E90" s="29">
        <v>0</v>
      </c>
      <c r="F90" s="29">
        <v>0</v>
      </c>
      <c r="G90" s="29">
        <v>0</v>
      </c>
      <c r="H90" s="29">
        <v>1</v>
      </c>
      <c r="I90" s="29">
        <v>1</v>
      </c>
      <c r="J90" s="29">
        <v>0</v>
      </c>
      <c r="K90" s="30">
        <v>23.388373855058212</v>
      </c>
      <c r="L90" s="30" t="s">
        <v>128</v>
      </c>
      <c r="M90" s="30">
        <v>26.724414987680426</v>
      </c>
      <c r="N90" s="30" t="s">
        <v>128</v>
      </c>
      <c r="O90" s="30" t="s">
        <v>128</v>
      </c>
      <c r="P90" s="30">
        <v>21.272251716694502</v>
      </c>
      <c r="Q90" s="30" t="s">
        <v>128</v>
      </c>
      <c r="R90" s="30">
        <v>25.010184913141707</v>
      </c>
      <c r="S90" s="30" t="s">
        <v>128</v>
      </c>
      <c r="T90" s="30">
        <v>21.349375287585271</v>
      </c>
      <c r="U90" s="30">
        <v>27.073250565183322</v>
      </c>
      <c r="V90" s="30" t="s">
        <v>128</v>
      </c>
      <c r="W90" s="30">
        <v>19.042520995397332</v>
      </c>
      <c r="X90" s="30" t="s">
        <v>128</v>
      </c>
      <c r="Y90" s="30" t="s">
        <v>128</v>
      </c>
      <c r="Z90" s="31">
        <v>14.567232760304643</v>
      </c>
    </row>
    <row r="91" spans="2:26" x14ac:dyDescent="0.35">
      <c r="B91" s="28">
        <v>84</v>
      </c>
      <c r="C91" s="29">
        <v>1</v>
      </c>
      <c r="D91" s="29">
        <v>1</v>
      </c>
      <c r="E91" s="29">
        <v>1</v>
      </c>
      <c r="F91" s="29">
        <v>0</v>
      </c>
      <c r="G91" s="29">
        <v>0</v>
      </c>
      <c r="H91" s="29">
        <v>1</v>
      </c>
      <c r="I91" s="29">
        <v>1</v>
      </c>
      <c r="J91" s="29">
        <v>1</v>
      </c>
      <c r="K91" s="30">
        <v>27.33386952304766</v>
      </c>
      <c r="L91" s="30" t="s">
        <v>128</v>
      </c>
      <c r="M91" s="30">
        <v>23.29005953035259</v>
      </c>
      <c r="N91" s="30" t="s">
        <v>128</v>
      </c>
      <c r="O91" s="30">
        <v>25.222762828565557</v>
      </c>
      <c r="P91" s="30" t="s">
        <v>128</v>
      </c>
      <c r="Q91" s="30" t="s">
        <v>128</v>
      </c>
      <c r="R91" s="30">
        <v>19.156775402172165</v>
      </c>
      <c r="S91" s="30" t="s">
        <v>128</v>
      </c>
      <c r="T91" s="30">
        <v>21.591394059716034</v>
      </c>
      <c r="U91" s="30">
        <v>27.130853220145987</v>
      </c>
      <c r="V91" s="30" t="s">
        <v>128</v>
      </c>
      <c r="W91" s="30">
        <v>19.838491709743504</v>
      </c>
      <c r="X91" s="30" t="s">
        <v>128</v>
      </c>
      <c r="Y91" s="30">
        <v>16.975613455492507</v>
      </c>
      <c r="Z91" s="31" t="s">
        <v>128</v>
      </c>
    </row>
    <row r="92" spans="2:26" x14ac:dyDescent="0.35">
      <c r="B92" s="28">
        <v>85</v>
      </c>
      <c r="C92" s="29">
        <v>1</v>
      </c>
      <c r="D92" s="29">
        <v>1</v>
      </c>
      <c r="E92" s="29">
        <v>1</v>
      </c>
      <c r="F92" s="29">
        <v>0</v>
      </c>
      <c r="G92" s="29">
        <v>1</v>
      </c>
      <c r="H92" s="29">
        <v>1</v>
      </c>
      <c r="I92" s="29">
        <v>1</v>
      </c>
      <c r="J92" s="29">
        <v>1</v>
      </c>
      <c r="K92" s="30">
        <v>26.489291975970026</v>
      </c>
      <c r="L92" s="30" t="s">
        <v>128</v>
      </c>
      <c r="M92" s="30">
        <v>23.717372917384189</v>
      </c>
      <c r="N92" s="30" t="s">
        <v>128</v>
      </c>
      <c r="O92" s="30">
        <v>25.237828374205073</v>
      </c>
      <c r="P92" s="30" t="s">
        <v>128</v>
      </c>
      <c r="Q92" s="30" t="s">
        <v>128</v>
      </c>
      <c r="R92" s="30">
        <v>23.926416676613897</v>
      </c>
      <c r="S92" s="30">
        <v>25.890361350724127</v>
      </c>
      <c r="T92" s="30" t="s">
        <v>128</v>
      </c>
      <c r="U92" s="30">
        <v>25.594870859171703</v>
      </c>
      <c r="V92" s="30" t="s">
        <v>128</v>
      </c>
      <c r="W92" s="30">
        <v>20.711717851848288</v>
      </c>
      <c r="X92" s="30" t="s">
        <v>128</v>
      </c>
      <c r="Y92" s="30">
        <v>15.96956599379002</v>
      </c>
      <c r="Z92" s="31" t="s">
        <v>128</v>
      </c>
    </row>
    <row r="93" spans="2:26" x14ac:dyDescent="0.35">
      <c r="B93" s="28">
        <v>86</v>
      </c>
      <c r="C93" s="29">
        <v>1</v>
      </c>
      <c r="D93" s="29">
        <v>0</v>
      </c>
      <c r="E93" s="29">
        <v>1</v>
      </c>
      <c r="F93" s="29">
        <v>1</v>
      </c>
      <c r="G93" s="29">
        <v>0</v>
      </c>
      <c r="H93" s="29">
        <v>1</v>
      </c>
      <c r="I93" s="29">
        <v>1</v>
      </c>
      <c r="J93" s="29">
        <v>0</v>
      </c>
      <c r="K93" s="30">
        <v>26.906511294017697</v>
      </c>
      <c r="L93" s="30" t="s">
        <v>128</v>
      </c>
      <c r="M93" s="30" t="s">
        <v>128</v>
      </c>
      <c r="N93" s="30">
        <v>21.075868406744153</v>
      </c>
      <c r="O93" s="30">
        <v>24.924948322823784</v>
      </c>
      <c r="P93" s="30" t="s">
        <v>128</v>
      </c>
      <c r="Q93" s="30">
        <v>18.682184821071615</v>
      </c>
      <c r="R93" s="30" t="s">
        <v>128</v>
      </c>
      <c r="S93" s="30" t="s">
        <v>128</v>
      </c>
      <c r="T93" s="30">
        <v>23.12774990386518</v>
      </c>
      <c r="U93" s="30">
        <v>23.85437786885911</v>
      </c>
      <c r="V93" s="30" t="s">
        <v>128</v>
      </c>
      <c r="W93" s="30">
        <v>17.196142972100311</v>
      </c>
      <c r="X93" s="30" t="s">
        <v>128</v>
      </c>
      <c r="Y93" s="30" t="s">
        <v>128</v>
      </c>
      <c r="Z93" s="31">
        <v>13.307682191748823</v>
      </c>
    </row>
    <row r="94" spans="2:26" x14ac:dyDescent="0.35">
      <c r="B94" s="28">
        <v>87</v>
      </c>
      <c r="C94" s="29">
        <v>0</v>
      </c>
      <c r="D94" s="29">
        <v>0</v>
      </c>
      <c r="E94" s="29">
        <v>1</v>
      </c>
      <c r="F94" s="29">
        <v>0</v>
      </c>
      <c r="G94" s="29">
        <v>0</v>
      </c>
      <c r="H94" s="29">
        <v>1</v>
      </c>
      <c r="I94" s="29">
        <v>1</v>
      </c>
      <c r="J94" s="29">
        <v>0</v>
      </c>
      <c r="K94" s="30" t="s">
        <v>128</v>
      </c>
      <c r="L94" s="30">
        <v>23.945904664199283</v>
      </c>
      <c r="M94" s="30" t="s">
        <v>128</v>
      </c>
      <c r="N94" s="30">
        <v>21.828025400399888</v>
      </c>
      <c r="O94" s="30">
        <v>24.247322568274498</v>
      </c>
      <c r="P94" s="30" t="s">
        <v>128</v>
      </c>
      <c r="Q94" s="30" t="s">
        <v>128</v>
      </c>
      <c r="R94" s="30">
        <v>20.257209017432988</v>
      </c>
      <c r="S94" s="30" t="s">
        <v>128</v>
      </c>
      <c r="T94" s="30">
        <v>22.230240831204284</v>
      </c>
      <c r="U94" s="30">
        <v>23.560558027635111</v>
      </c>
      <c r="V94" s="30" t="s">
        <v>128</v>
      </c>
      <c r="W94" s="30">
        <v>19.460819105353821</v>
      </c>
      <c r="X94" s="30" t="s">
        <v>128</v>
      </c>
      <c r="Y94" s="30" t="s">
        <v>128</v>
      </c>
      <c r="Z94" s="31">
        <v>15.850913792753934</v>
      </c>
    </row>
    <row r="95" spans="2:26" x14ac:dyDescent="0.35">
      <c r="B95" s="28">
        <v>88</v>
      </c>
      <c r="C95" s="29">
        <v>1</v>
      </c>
      <c r="D95" s="29">
        <v>0</v>
      </c>
      <c r="E95" s="29">
        <v>0</v>
      </c>
      <c r="F95" s="29">
        <v>0</v>
      </c>
      <c r="G95" s="29">
        <v>0</v>
      </c>
      <c r="H95" s="29">
        <v>1</v>
      </c>
      <c r="I95" s="29">
        <v>1</v>
      </c>
      <c r="J95" s="29">
        <v>0</v>
      </c>
      <c r="K95" s="30">
        <v>28.685340423699408</v>
      </c>
      <c r="L95" s="30" t="s">
        <v>128</v>
      </c>
      <c r="M95" s="30" t="s">
        <v>128</v>
      </c>
      <c r="N95" s="30">
        <v>19.995190739050937</v>
      </c>
      <c r="O95" s="30" t="s">
        <v>128</v>
      </c>
      <c r="P95" s="30">
        <v>21.692174211331142</v>
      </c>
      <c r="Q95" s="30" t="s">
        <v>128</v>
      </c>
      <c r="R95" s="30">
        <v>24.899344539368382</v>
      </c>
      <c r="S95" s="30" t="s">
        <v>128</v>
      </c>
      <c r="T95" s="30">
        <v>21.142520526800425</v>
      </c>
      <c r="U95" s="30">
        <v>28.692655200772482</v>
      </c>
      <c r="V95" s="30" t="s">
        <v>128</v>
      </c>
      <c r="W95" s="30">
        <v>19.309446065826595</v>
      </c>
      <c r="X95" s="30" t="s">
        <v>128</v>
      </c>
      <c r="Y95" s="30" t="s">
        <v>128</v>
      </c>
      <c r="Z95" s="31">
        <v>13.431379735254593</v>
      </c>
    </row>
    <row r="96" spans="2:26" x14ac:dyDescent="0.35">
      <c r="B96" s="28">
        <v>89</v>
      </c>
      <c r="C96" s="29">
        <v>1</v>
      </c>
      <c r="D96" s="29">
        <v>0</v>
      </c>
      <c r="E96" s="29">
        <v>1</v>
      </c>
      <c r="F96" s="29">
        <v>0</v>
      </c>
      <c r="G96" s="29">
        <v>0</v>
      </c>
      <c r="H96" s="29">
        <v>1</v>
      </c>
      <c r="I96" s="29">
        <v>1</v>
      </c>
      <c r="J96" s="29">
        <v>1</v>
      </c>
      <c r="K96" s="30">
        <v>26.38680689058635</v>
      </c>
      <c r="L96" s="30" t="s">
        <v>128</v>
      </c>
      <c r="M96" s="30" t="s">
        <v>128</v>
      </c>
      <c r="N96" s="30">
        <v>21.735081620678983</v>
      </c>
      <c r="O96" s="30">
        <v>25.141028646706324</v>
      </c>
      <c r="P96" s="30" t="s">
        <v>128</v>
      </c>
      <c r="Q96" s="30" t="s">
        <v>128</v>
      </c>
      <c r="R96" s="30">
        <v>25.096616494108147</v>
      </c>
      <c r="S96" s="30" t="s">
        <v>128</v>
      </c>
      <c r="T96" s="30">
        <v>22.495166602170759</v>
      </c>
      <c r="U96" s="30">
        <v>27.501009352883791</v>
      </c>
      <c r="V96" s="30" t="s">
        <v>128</v>
      </c>
      <c r="W96" s="30">
        <v>15.417756866767446</v>
      </c>
      <c r="X96" s="30" t="s">
        <v>128</v>
      </c>
      <c r="Y96" s="30">
        <v>21.2387241364153</v>
      </c>
      <c r="Z96" s="31" t="s">
        <v>128</v>
      </c>
    </row>
    <row r="97" spans="2:26" x14ac:dyDescent="0.35">
      <c r="B97" s="28">
        <v>90</v>
      </c>
      <c r="C97" s="29">
        <v>0</v>
      </c>
      <c r="D97" s="29">
        <v>0</v>
      </c>
      <c r="E97" s="29">
        <v>1</v>
      </c>
      <c r="F97" s="29">
        <v>0</v>
      </c>
      <c r="G97" s="29">
        <v>0</v>
      </c>
      <c r="H97" s="29">
        <v>1</v>
      </c>
      <c r="I97" s="29">
        <v>1</v>
      </c>
      <c r="J97" s="29">
        <v>0</v>
      </c>
      <c r="K97" s="30" t="s">
        <v>128</v>
      </c>
      <c r="L97" s="30">
        <v>23.970277468115288</v>
      </c>
      <c r="M97" s="30" t="s">
        <v>128</v>
      </c>
      <c r="N97" s="30">
        <v>19.430996902225782</v>
      </c>
      <c r="O97" s="30">
        <v>25.342538245529511</v>
      </c>
      <c r="P97" s="30" t="s">
        <v>128</v>
      </c>
      <c r="Q97" s="30" t="s">
        <v>128</v>
      </c>
      <c r="R97" s="30">
        <v>22.607029642415281</v>
      </c>
      <c r="S97" s="30" t="s">
        <v>128</v>
      </c>
      <c r="T97" s="30">
        <v>21.501046956620971</v>
      </c>
      <c r="U97" s="30">
        <v>26.371030793919001</v>
      </c>
      <c r="V97" s="30" t="s">
        <v>128</v>
      </c>
      <c r="W97" s="30">
        <v>15.902540890718681</v>
      </c>
      <c r="X97" s="30" t="s">
        <v>128</v>
      </c>
      <c r="Y97" s="30" t="s">
        <v>128</v>
      </c>
      <c r="Z97" s="31">
        <v>15.294308157046306</v>
      </c>
    </row>
    <row r="98" spans="2:26" x14ac:dyDescent="0.35">
      <c r="B98" s="28">
        <v>91</v>
      </c>
      <c r="C98" s="29">
        <v>0</v>
      </c>
      <c r="D98" s="29">
        <v>0</v>
      </c>
      <c r="E98" s="29">
        <v>1</v>
      </c>
      <c r="F98" s="29">
        <v>0</v>
      </c>
      <c r="G98" s="29">
        <v>0</v>
      </c>
      <c r="H98" s="29">
        <v>1</v>
      </c>
      <c r="I98" s="29">
        <v>1</v>
      </c>
      <c r="J98" s="29">
        <v>0</v>
      </c>
      <c r="K98" s="30" t="s">
        <v>128</v>
      </c>
      <c r="L98" s="30">
        <v>22.14794556850093</v>
      </c>
      <c r="M98" s="30" t="s">
        <v>128</v>
      </c>
      <c r="N98" s="30">
        <v>20.287996582380067</v>
      </c>
      <c r="O98" s="30">
        <v>26.930284749996211</v>
      </c>
      <c r="P98" s="30" t="s">
        <v>128</v>
      </c>
      <c r="Q98" s="30" t="s">
        <v>128</v>
      </c>
      <c r="R98" s="30">
        <v>19.018690423034577</v>
      </c>
      <c r="S98" s="30" t="s">
        <v>128</v>
      </c>
      <c r="T98" s="30">
        <v>22.119678661031877</v>
      </c>
      <c r="U98" s="30">
        <v>23.51197697061912</v>
      </c>
      <c r="V98" s="30" t="s">
        <v>128</v>
      </c>
      <c r="W98" s="30">
        <v>20.315156001795948</v>
      </c>
      <c r="X98" s="30" t="s">
        <v>128</v>
      </c>
      <c r="Y98" s="30" t="s">
        <v>128</v>
      </c>
      <c r="Z98" s="31">
        <v>17.296939500666387</v>
      </c>
    </row>
    <row r="99" spans="2:26" x14ac:dyDescent="0.35">
      <c r="B99" s="28">
        <v>92</v>
      </c>
      <c r="C99" s="29">
        <v>1</v>
      </c>
      <c r="D99" s="29">
        <v>0</v>
      </c>
      <c r="E99" s="29">
        <v>1</v>
      </c>
      <c r="F99" s="29">
        <v>0</v>
      </c>
      <c r="G99" s="29">
        <v>0</v>
      </c>
      <c r="H99" s="29">
        <v>1</v>
      </c>
      <c r="I99" s="29">
        <v>1</v>
      </c>
      <c r="J99" s="29">
        <v>0</v>
      </c>
      <c r="K99" s="30">
        <v>23.016779475018303</v>
      </c>
      <c r="L99" s="30" t="s">
        <v>128</v>
      </c>
      <c r="M99" s="30" t="s">
        <v>128</v>
      </c>
      <c r="N99" s="30">
        <v>20.814297293483342</v>
      </c>
      <c r="O99" s="30">
        <v>22.84969930310287</v>
      </c>
      <c r="P99" s="30" t="s">
        <v>128</v>
      </c>
      <c r="Q99" s="30" t="s">
        <v>128</v>
      </c>
      <c r="R99" s="30">
        <v>22.350796211140281</v>
      </c>
      <c r="S99" s="30" t="s">
        <v>128</v>
      </c>
      <c r="T99" s="30">
        <v>21.95180232045076</v>
      </c>
      <c r="U99" s="30">
        <v>26.430618007767347</v>
      </c>
      <c r="V99" s="30" t="s">
        <v>128</v>
      </c>
      <c r="W99" s="30">
        <v>25.210874961616224</v>
      </c>
      <c r="X99" s="30" t="s">
        <v>128</v>
      </c>
      <c r="Y99" s="30" t="s">
        <v>128</v>
      </c>
      <c r="Z99" s="31">
        <v>13.838509464549578</v>
      </c>
    </row>
    <row r="100" spans="2:26" x14ac:dyDescent="0.35">
      <c r="B100" s="28">
        <v>93</v>
      </c>
      <c r="C100" s="29">
        <v>1</v>
      </c>
      <c r="D100" s="29">
        <v>1</v>
      </c>
      <c r="E100" s="29">
        <v>1</v>
      </c>
      <c r="F100" s="29">
        <v>0</v>
      </c>
      <c r="G100" s="29">
        <v>0</v>
      </c>
      <c r="H100" s="29">
        <v>1</v>
      </c>
      <c r="I100" s="29">
        <v>1</v>
      </c>
      <c r="J100" s="29">
        <v>0</v>
      </c>
      <c r="K100" s="30">
        <v>27.075925690523693</v>
      </c>
      <c r="L100" s="30" t="s">
        <v>128</v>
      </c>
      <c r="M100" s="30">
        <v>22.046064414420417</v>
      </c>
      <c r="N100" s="30" t="s">
        <v>128</v>
      </c>
      <c r="O100" s="30">
        <v>28.355065485676814</v>
      </c>
      <c r="P100" s="30" t="s">
        <v>128</v>
      </c>
      <c r="Q100" s="30" t="s">
        <v>128</v>
      </c>
      <c r="R100" s="30">
        <v>22.113543525809039</v>
      </c>
      <c r="S100" s="30" t="s">
        <v>128</v>
      </c>
      <c r="T100" s="30">
        <v>19.472353216043675</v>
      </c>
      <c r="U100" s="30">
        <v>23.178426109282814</v>
      </c>
      <c r="V100" s="30" t="s">
        <v>128</v>
      </c>
      <c r="W100" s="30">
        <v>15.791720657961108</v>
      </c>
      <c r="X100" s="30" t="s">
        <v>128</v>
      </c>
      <c r="Y100" s="30" t="s">
        <v>128</v>
      </c>
      <c r="Z100" s="31">
        <v>14.846086915742021</v>
      </c>
    </row>
    <row r="101" spans="2:26" x14ac:dyDescent="0.35">
      <c r="B101" s="28">
        <v>94</v>
      </c>
      <c r="C101" s="29">
        <v>1</v>
      </c>
      <c r="D101" s="29">
        <v>1</v>
      </c>
      <c r="E101" s="29">
        <v>1</v>
      </c>
      <c r="F101" s="29">
        <v>0</v>
      </c>
      <c r="G101" s="29">
        <v>0</v>
      </c>
      <c r="H101" s="29">
        <v>1</v>
      </c>
      <c r="I101" s="29">
        <v>1</v>
      </c>
      <c r="J101" s="29">
        <v>0</v>
      </c>
      <c r="K101" s="30">
        <v>28.286945768572178</v>
      </c>
      <c r="L101" s="30" t="s">
        <v>128</v>
      </c>
      <c r="M101" s="30">
        <v>18.915935636511129</v>
      </c>
      <c r="N101" s="30" t="s">
        <v>128</v>
      </c>
      <c r="O101" s="30">
        <v>24.648451765881443</v>
      </c>
      <c r="P101" s="30" t="s">
        <v>128</v>
      </c>
      <c r="Q101" s="30" t="s">
        <v>128</v>
      </c>
      <c r="R101" s="30">
        <v>25.214174527152704</v>
      </c>
      <c r="S101" s="30" t="s">
        <v>128</v>
      </c>
      <c r="T101" s="30">
        <v>21.445865986473233</v>
      </c>
      <c r="U101" s="30">
        <v>27.014214486652786</v>
      </c>
      <c r="V101" s="30" t="s">
        <v>128</v>
      </c>
      <c r="W101" s="30">
        <v>19.592793907552064</v>
      </c>
      <c r="X101" s="30" t="s">
        <v>128</v>
      </c>
      <c r="Y101" s="30" t="s">
        <v>128</v>
      </c>
      <c r="Z101" s="31">
        <v>13.828936028690464</v>
      </c>
    </row>
    <row r="102" spans="2:26" x14ac:dyDescent="0.35">
      <c r="B102" s="28">
        <v>95</v>
      </c>
      <c r="C102" s="29">
        <v>1</v>
      </c>
      <c r="D102" s="29">
        <v>0</v>
      </c>
      <c r="E102" s="29">
        <v>1</v>
      </c>
      <c r="F102" s="29">
        <v>0</v>
      </c>
      <c r="G102" s="29">
        <v>1</v>
      </c>
      <c r="H102" s="29">
        <v>1</v>
      </c>
      <c r="I102" s="29">
        <v>1</v>
      </c>
      <c r="J102" s="29">
        <v>1</v>
      </c>
      <c r="K102" s="30">
        <v>27.609373647307486</v>
      </c>
      <c r="L102" s="30" t="s">
        <v>128</v>
      </c>
      <c r="M102" s="30" t="s">
        <v>128</v>
      </c>
      <c r="N102" s="30">
        <v>21.549068988484024</v>
      </c>
      <c r="O102" s="30">
        <v>25.268937502727198</v>
      </c>
      <c r="P102" s="30" t="s">
        <v>128</v>
      </c>
      <c r="Q102" s="30" t="s">
        <v>128</v>
      </c>
      <c r="R102" s="30">
        <v>24.203753571474934</v>
      </c>
      <c r="S102" s="30">
        <v>29.046342949552958</v>
      </c>
      <c r="T102" s="30" t="s">
        <v>128</v>
      </c>
      <c r="U102" s="30">
        <v>23.039789019591822</v>
      </c>
      <c r="V102" s="30" t="s">
        <v>128</v>
      </c>
      <c r="W102" s="30">
        <v>20.274063014189032</v>
      </c>
      <c r="X102" s="30" t="s">
        <v>128</v>
      </c>
      <c r="Y102" s="30">
        <v>23.611185315549974</v>
      </c>
      <c r="Z102" s="31" t="s">
        <v>128</v>
      </c>
    </row>
    <row r="103" spans="2:26" x14ac:dyDescent="0.35">
      <c r="B103" s="28">
        <v>96</v>
      </c>
      <c r="C103" s="29">
        <v>1</v>
      </c>
      <c r="D103" s="29">
        <v>1</v>
      </c>
      <c r="E103" s="29">
        <v>1</v>
      </c>
      <c r="F103" s="29">
        <v>0</v>
      </c>
      <c r="G103" s="29">
        <v>1</v>
      </c>
      <c r="H103" s="29">
        <v>1</v>
      </c>
      <c r="I103" s="29">
        <v>1</v>
      </c>
      <c r="J103" s="29">
        <v>0</v>
      </c>
      <c r="K103" s="30">
        <v>24.062676797762478</v>
      </c>
      <c r="L103" s="30" t="s">
        <v>128</v>
      </c>
      <c r="M103" s="30">
        <v>22.88992026686465</v>
      </c>
      <c r="N103" s="30" t="s">
        <v>128</v>
      </c>
      <c r="O103" s="30">
        <v>27.796721932454343</v>
      </c>
      <c r="P103" s="30" t="s">
        <v>128</v>
      </c>
      <c r="Q103" s="30" t="s">
        <v>128</v>
      </c>
      <c r="R103" s="30">
        <v>16.475330169590944</v>
      </c>
      <c r="S103" s="30">
        <v>26.298940292414091</v>
      </c>
      <c r="T103" s="30" t="s">
        <v>128</v>
      </c>
      <c r="U103" s="30">
        <v>26.302535456661229</v>
      </c>
      <c r="V103" s="30" t="s">
        <v>128</v>
      </c>
      <c r="W103" s="30">
        <v>19.152124518125316</v>
      </c>
      <c r="X103" s="30" t="s">
        <v>128</v>
      </c>
      <c r="Y103" s="30" t="s">
        <v>128</v>
      </c>
      <c r="Z103" s="31">
        <v>14.898042616696859</v>
      </c>
    </row>
    <row r="104" spans="2:26" x14ac:dyDescent="0.35">
      <c r="B104" s="28">
        <v>97</v>
      </c>
      <c r="C104" s="29">
        <v>1</v>
      </c>
      <c r="D104" s="29">
        <v>0</v>
      </c>
      <c r="E104" s="29">
        <v>1</v>
      </c>
      <c r="F104" s="29">
        <v>0</v>
      </c>
      <c r="G104" s="29">
        <v>0</v>
      </c>
      <c r="H104" s="29">
        <v>1</v>
      </c>
      <c r="I104" s="29">
        <v>1</v>
      </c>
      <c r="J104" s="29">
        <v>1</v>
      </c>
      <c r="K104" s="30">
        <v>25.686995857947625</v>
      </c>
      <c r="L104" s="30" t="s">
        <v>128</v>
      </c>
      <c r="M104" s="30" t="s">
        <v>128</v>
      </c>
      <c r="N104" s="30">
        <v>20.286773531710242</v>
      </c>
      <c r="O104" s="30">
        <v>28.004509582665911</v>
      </c>
      <c r="P104" s="30" t="s">
        <v>128</v>
      </c>
      <c r="Q104" s="30" t="s">
        <v>128</v>
      </c>
      <c r="R104" s="30">
        <v>22.699281812818761</v>
      </c>
      <c r="S104" s="30" t="s">
        <v>128</v>
      </c>
      <c r="T104" s="30">
        <v>19.818957165996949</v>
      </c>
      <c r="U104" s="30">
        <v>26.954888146698718</v>
      </c>
      <c r="V104" s="30" t="s">
        <v>128</v>
      </c>
      <c r="W104" s="30">
        <v>19.725095567949797</v>
      </c>
      <c r="X104" s="30" t="s">
        <v>128</v>
      </c>
      <c r="Y104" s="30">
        <v>21.929574023093444</v>
      </c>
      <c r="Z104" s="31" t="s">
        <v>128</v>
      </c>
    </row>
    <row r="105" spans="2:26" x14ac:dyDescent="0.35">
      <c r="B105" s="28">
        <v>98</v>
      </c>
      <c r="C105" s="29">
        <v>1</v>
      </c>
      <c r="D105" s="29">
        <v>0</v>
      </c>
      <c r="E105" s="29">
        <v>1</v>
      </c>
      <c r="F105" s="29">
        <v>0</v>
      </c>
      <c r="G105" s="29">
        <v>0</v>
      </c>
      <c r="H105" s="29">
        <v>1</v>
      </c>
      <c r="I105" s="29">
        <v>1</v>
      </c>
      <c r="J105" s="29">
        <v>1</v>
      </c>
      <c r="K105" s="30">
        <v>25.946172610786522</v>
      </c>
      <c r="L105" s="30" t="s">
        <v>128</v>
      </c>
      <c r="M105" s="30" t="s">
        <v>128</v>
      </c>
      <c r="N105" s="30">
        <v>23.27628468534467</v>
      </c>
      <c r="O105" s="30">
        <v>27.089377000163722</v>
      </c>
      <c r="P105" s="30" t="s">
        <v>128</v>
      </c>
      <c r="Q105" s="30" t="s">
        <v>128</v>
      </c>
      <c r="R105" s="30">
        <v>19.982121661532602</v>
      </c>
      <c r="S105" s="30" t="s">
        <v>128</v>
      </c>
      <c r="T105" s="30">
        <v>22.827616522002515</v>
      </c>
      <c r="U105" s="30">
        <v>27.142784593132088</v>
      </c>
      <c r="V105" s="30" t="s">
        <v>128</v>
      </c>
      <c r="W105" s="30">
        <v>21.79881132188801</v>
      </c>
      <c r="X105" s="30" t="s">
        <v>128</v>
      </c>
      <c r="Y105" s="30">
        <v>18.128188626406764</v>
      </c>
      <c r="Z105" s="31" t="s">
        <v>128</v>
      </c>
    </row>
    <row r="106" spans="2:26" x14ac:dyDescent="0.35">
      <c r="B106" s="28">
        <v>99</v>
      </c>
      <c r="C106" s="29">
        <v>1</v>
      </c>
      <c r="D106" s="29">
        <v>1</v>
      </c>
      <c r="E106" s="29">
        <v>0</v>
      </c>
      <c r="F106" s="29">
        <v>0</v>
      </c>
      <c r="G106" s="29">
        <v>0</v>
      </c>
      <c r="H106" s="29">
        <v>1</v>
      </c>
      <c r="I106" s="29">
        <v>1</v>
      </c>
      <c r="J106" s="29">
        <v>0</v>
      </c>
      <c r="K106" s="30">
        <v>29.660655534552447</v>
      </c>
      <c r="L106" s="30" t="s">
        <v>128</v>
      </c>
      <c r="M106" s="30">
        <v>22.373206141905662</v>
      </c>
      <c r="N106" s="30" t="s">
        <v>128</v>
      </c>
      <c r="O106" s="30" t="s">
        <v>128</v>
      </c>
      <c r="P106" s="30">
        <v>21.972775677077419</v>
      </c>
      <c r="Q106" s="30" t="s">
        <v>128</v>
      </c>
      <c r="R106" s="30">
        <v>21.688282935515602</v>
      </c>
      <c r="S106" s="30" t="s">
        <v>128</v>
      </c>
      <c r="T106" s="30">
        <v>20.578463282549361</v>
      </c>
      <c r="U106" s="30">
        <v>21.434340322049334</v>
      </c>
      <c r="V106" s="30" t="s">
        <v>128</v>
      </c>
      <c r="W106" s="30">
        <v>20.064469721449065</v>
      </c>
      <c r="X106" s="30" t="s">
        <v>128</v>
      </c>
      <c r="Y106" s="30" t="s">
        <v>128</v>
      </c>
      <c r="Z106" s="31">
        <v>13.263017510268583</v>
      </c>
    </row>
    <row r="107" spans="2:26" x14ac:dyDescent="0.35">
      <c r="B107" s="28">
        <v>100</v>
      </c>
      <c r="C107" s="29">
        <v>0</v>
      </c>
      <c r="D107" s="29">
        <v>0</v>
      </c>
      <c r="E107" s="29">
        <v>0</v>
      </c>
      <c r="F107" s="29">
        <v>0</v>
      </c>
      <c r="G107" s="29">
        <v>0</v>
      </c>
      <c r="H107" s="29">
        <v>1</v>
      </c>
      <c r="I107" s="29">
        <v>1</v>
      </c>
      <c r="J107" s="29">
        <v>0</v>
      </c>
      <c r="K107" s="30" t="s">
        <v>128</v>
      </c>
      <c r="L107" s="30">
        <v>23.797812173398825</v>
      </c>
      <c r="M107" s="30" t="s">
        <v>128</v>
      </c>
      <c r="N107" s="30">
        <v>22.924565395958986</v>
      </c>
      <c r="O107" s="30" t="s">
        <v>128</v>
      </c>
      <c r="P107" s="30">
        <v>21.75683562214174</v>
      </c>
      <c r="Q107" s="30" t="s">
        <v>128</v>
      </c>
      <c r="R107" s="30">
        <v>19.172793131514631</v>
      </c>
      <c r="S107" s="30" t="s">
        <v>128</v>
      </c>
      <c r="T107" s="30">
        <v>23.302367430259938</v>
      </c>
      <c r="U107" s="30">
        <v>22.624141736889076</v>
      </c>
      <c r="V107" s="30" t="s">
        <v>128</v>
      </c>
      <c r="W107" s="30">
        <v>16.87777936588131</v>
      </c>
      <c r="X107" s="30" t="s">
        <v>128</v>
      </c>
      <c r="Y107" s="30" t="s">
        <v>128</v>
      </c>
      <c r="Z107" s="31">
        <v>14.661685148729729</v>
      </c>
    </row>
    <row r="108" spans="2:26" x14ac:dyDescent="0.35">
      <c r="B108" s="28">
        <v>101</v>
      </c>
      <c r="C108" s="29">
        <v>1</v>
      </c>
      <c r="D108" s="29">
        <v>0</v>
      </c>
      <c r="E108" s="29">
        <v>0</v>
      </c>
      <c r="F108" s="29">
        <v>0</v>
      </c>
      <c r="G108" s="29">
        <v>0</v>
      </c>
      <c r="H108" s="29">
        <v>1</v>
      </c>
      <c r="I108" s="29">
        <v>1</v>
      </c>
      <c r="J108" s="29">
        <v>1</v>
      </c>
      <c r="K108" s="30">
        <v>25.591963212637243</v>
      </c>
      <c r="L108" s="30" t="s">
        <v>128</v>
      </c>
      <c r="M108" s="30" t="s">
        <v>128</v>
      </c>
      <c r="N108" s="30">
        <v>22.211685695358117</v>
      </c>
      <c r="O108" s="30" t="s">
        <v>128</v>
      </c>
      <c r="P108" s="30">
        <v>21.604825666529415</v>
      </c>
      <c r="Q108" s="30" t="s">
        <v>128</v>
      </c>
      <c r="R108" s="30">
        <v>19.265611866577018</v>
      </c>
      <c r="S108" s="30" t="s">
        <v>128</v>
      </c>
      <c r="T108" s="30">
        <v>20.684967566359102</v>
      </c>
      <c r="U108" s="30">
        <v>24.118221383052269</v>
      </c>
      <c r="V108" s="30" t="s">
        <v>128</v>
      </c>
      <c r="W108" s="30">
        <v>16.496522530919229</v>
      </c>
      <c r="X108" s="30" t="s">
        <v>128</v>
      </c>
      <c r="Y108" s="30">
        <v>19.393582486311409</v>
      </c>
      <c r="Z108" s="31" t="s">
        <v>128</v>
      </c>
    </row>
    <row r="109" spans="2:26" x14ac:dyDescent="0.35">
      <c r="B109" s="28">
        <v>102</v>
      </c>
      <c r="C109" s="29">
        <v>1</v>
      </c>
      <c r="D109" s="29">
        <v>1</v>
      </c>
      <c r="E109" s="29">
        <v>0</v>
      </c>
      <c r="F109" s="29">
        <v>0</v>
      </c>
      <c r="G109" s="29">
        <v>0</v>
      </c>
      <c r="H109" s="29">
        <v>1</v>
      </c>
      <c r="I109" s="29">
        <v>1</v>
      </c>
      <c r="J109" s="29">
        <v>1</v>
      </c>
      <c r="K109" s="30">
        <v>24.436395071923389</v>
      </c>
      <c r="L109" s="30" t="s">
        <v>128</v>
      </c>
      <c r="M109" s="30">
        <v>24.155878374261473</v>
      </c>
      <c r="N109" s="30" t="s">
        <v>128</v>
      </c>
      <c r="O109" s="30" t="s">
        <v>128</v>
      </c>
      <c r="P109" s="30">
        <v>23.6639270694006</v>
      </c>
      <c r="Q109" s="30" t="s">
        <v>128</v>
      </c>
      <c r="R109" s="30">
        <v>27.047249818136223</v>
      </c>
      <c r="S109" s="30" t="s">
        <v>128</v>
      </c>
      <c r="T109" s="30">
        <v>20.329274562852362</v>
      </c>
      <c r="U109" s="30">
        <v>23.817523155873051</v>
      </c>
      <c r="V109" s="30" t="s">
        <v>128</v>
      </c>
      <c r="W109" s="30">
        <v>19.972685492155762</v>
      </c>
      <c r="X109" s="30" t="s">
        <v>128</v>
      </c>
      <c r="Y109" s="30">
        <v>18.421956702694349</v>
      </c>
      <c r="Z109" s="31" t="s">
        <v>128</v>
      </c>
    </row>
    <row r="110" spans="2:26" x14ac:dyDescent="0.35">
      <c r="B110" s="28">
        <v>103</v>
      </c>
      <c r="C110" s="29">
        <v>1</v>
      </c>
      <c r="D110" s="29">
        <v>1</v>
      </c>
      <c r="E110" s="29">
        <v>1</v>
      </c>
      <c r="F110" s="29">
        <v>0</v>
      </c>
      <c r="G110" s="29">
        <v>0</v>
      </c>
      <c r="H110" s="29">
        <v>1</v>
      </c>
      <c r="I110" s="29">
        <v>1</v>
      </c>
      <c r="J110" s="29">
        <v>0</v>
      </c>
      <c r="K110" s="30">
        <v>28.376554087501919</v>
      </c>
      <c r="L110" s="30" t="s">
        <v>128</v>
      </c>
      <c r="M110" s="30">
        <v>25.12007594053652</v>
      </c>
      <c r="N110" s="30" t="s">
        <v>128</v>
      </c>
      <c r="O110" s="30">
        <v>25.77204843589513</v>
      </c>
      <c r="P110" s="30" t="s">
        <v>128</v>
      </c>
      <c r="Q110" s="30" t="s">
        <v>128</v>
      </c>
      <c r="R110" s="30">
        <v>20.958868915663032</v>
      </c>
      <c r="S110" s="30" t="s">
        <v>128</v>
      </c>
      <c r="T110" s="30">
        <v>22.967198673259325</v>
      </c>
      <c r="U110" s="30">
        <v>22.51135454544308</v>
      </c>
      <c r="V110" s="30" t="s">
        <v>128</v>
      </c>
      <c r="W110" s="30">
        <v>22.012145988401759</v>
      </c>
      <c r="X110" s="30" t="s">
        <v>128</v>
      </c>
      <c r="Y110" s="30" t="s">
        <v>128</v>
      </c>
      <c r="Z110" s="31">
        <v>15.298502095891939</v>
      </c>
    </row>
    <row r="111" spans="2:26" x14ac:dyDescent="0.35">
      <c r="B111" s="28">
        <v>104</v>
      </c>
      <c r="C111" s="29">
        <v>1</v>
      </c>
      <c r="D111" s="29">
        <v>1</v>
      </c>
      <c r="E111" s="29">
        <v>1</v>
      </c>
      <c r="F111" s="29">
        <v>0</v>
      </c>
      <c r="G111" s="29">
        <v>0</v>
      </c>
      <c r="H111" s="29">
        <v>1</v>
      </c>
      <c r="I111" s="29">
        <v>1</v>
      </c>
      <c r="J111" s="29">
        <v>0</v>
      </c>
      <c r="K111" s="30">
        <v>23.328623093825872</v>
      </c>
      <c r="L111" s="30" t="s">
        <v>128</v>
      </c>
      <c r="M111" s="30">
        <v>20.789434370963011</v>
      </c>
      <c r="N111" s="30" t="s">
        <v>128</v>
      </c>
      <c r="O111" s="30">
        <v>25.944038852278588</v>
      </c>
      <c r="P111" s="30" t="s">
        <v>128</v>
      </c>
      <c r="Q111" s="30" t="s">
        <v>128</v>
      </c>
      <c r="R111" s="30">
        <v>19.110537987207159</v>
      </c>
      <c r="S111" s="30" t="s">
        <v>128</v>
      </c>
      <c r="T111" s="30">
        <v>22.350700341791512</v>
      </c>
      <c r="U111" s="30">
        <v>26.036286267652439</v>
      </c>
      <c r="V111" s="30" t="s">
        <v>128</v>
      </c>
      <c r="W111" s="30">
        <v>18.916584059694863</v>
      </c>
      <c r="X111" s="30" t="s">
        <v>128</v>
      </c>
      <c r="Y111" s="30" t="s">
        <v>128</v>
      </c>
      <c r="Z111" s="31">
        <v>13.569425167915174</v>
      </c>
    </row>
    <row r="112" spans="2:26" x14ac:dyDescent="0.35">
      <c r="B112" s="28">
        <v>105</v>
      </c>
      <c r="C112" s="29">
        <v>1</v>
      </c>
      <c r="D112" s="29">
        <v>0</v>
      </c>
      <c r="E112" s="29">
        <v>1</v>
      </c>
      <c r="F112" s="29">
        <v>0</v>
      </c>
      <c r="G112" s="29">
        <v>1</v>
      </c>
      <c r="H112" s="29">
        <v>1</v>
      </c>
      <c r="I112" s="29">
        <v>1</v>
      </c>
      <c r="J112" s="29">
        <v>0</v>
      </c>
      <c r="K112" s="30">
        <v>27.712686770813537</v>
      </c>
      <c r="L112" s="30" t="s">
        <v>128</v>
      </c>
      <c r="M112" s="30" t="s">
        <v>128</v>
      </c>
      <c r="N112" s="30">
        <v>20.078174810484708</v>
      </c>
      <c r="O112" s="30">
        <v>25.986154265700328</v>
      </c>
      <c r="P112" s="30" t="s">
        <v>128</v>
      </c>
      <c r="Q112" s="30" t="s">
        <v>128</v>
      </c>
      <c r="R112" s="30">
        <v>19.604655782120169</v>
      </c>
      <c r="S112" s="30">
        <v>27.772960400684426</v>
      </c>
      <c r="T112" s="30" t="s">
        <v>128</v>
      </c>
      <c r="U112" s="30">
        <v>23.843688420040387</v>
      </c>
      <c r="V112" s="30" t="s">
        <v>128</v>
      </c>
      <c r="W112" s="30">
        <v>20.964920334536458</v>
      </c>
      <c r="X112" s="30" t="s">
        <v>128</v>
      </c>
      <c r="Y112" s="30" t="s">
        <v>128</v>
      </c>
      <c r="Z112" s="31">
        <v>15.282988228282312</v>
      </c>
    </row>
    <row r="113" spans="2:26" x14ac:dyDescent="0.35">
      <c r="B113" s="28">
        <v>106</v>
      </c>
      <c r="C113" s="29">
        <v>1</v>
      </c>
      <c r="D113" s="29">
        <v>1</v>
      </c>
      <c r="E113" s="29">
        <v>1</v>
      </c>
      <c r="F113" s="29">
        <v>0</v>
      </c>
      <c r="G113" s="29">
        <v>0</v>
      </c>
      <c r="H113" s="29">
        <v>1</v>
      </c>
      <c r="I113" s="29">
        <v>1</v>
      </c>
      <c r="J113" s="29">
        <v>0</v>
      </c>
      <c r="K113" s="30">
        <v>27.173961607639416</v>
      </c>
      <c r="L113" s="30" t="s">
        <v>128</v>
      </c>
      <c r="M113" s="30">
        <v>23.789740960512198</v>
      </c>
      <c r="N113" s="30" t="s">
        <v>128</v>
      </c>
      <c r="O113" s="30">
        <v>24.42518618044296</v>
      </c>
      <c r="P113" s="30" t="s">
        <v>128</v>
      </c>
      <c r="Q113" s="30" t="s">
        <v>128</v>
      </c>
      <c r="R113" s="30">
        <v>26.079555651405737</v>
      </c>
      <c r="S113" s="30" t="s">
        <v>128</v>
      </c>
      <c r="T113" s="30">
        <v>20.540376846895569</v>
      </c>
      <c r="U113" s="30">
        <v>23.17053892853955</v>
      </c>
      <c r="V113" s="30" t="s">
        <v>128</v>
      </c>
      <c r="W113" s="30">
        <v>20.340551888484221</v>
      </c>
      <c r="X113" s="30" t="s">
        <v>128</v>
      </c>
      <c r="Y113" s="30" t="s">
        <v>128</v>
      </c>
      <c r="Z113" s="31">
        <v>15.585280080617256</v>
      </c>
    </row>
    <row r="114" spans="2:26" x14ac:dyDescent="0.35">
      <c r="B114" s="28">
        <v>107</v>
      </c>
      <c r="C114" s="29">
        <v>0</v>
      </c>
      <c r="D114" s="29">
        <v>1</v>
      </c>
      <c r="E114" s="29">
        <v>0</v>
      </c>
      <c r="F114" s="29">
        <v>0</v>
      </c>
      <c r="G114" s="29">
        <v>0</v>
      </c>
      <c r="H114" s="29">
        <v>1</v>
      </c>
      <c r="I114" s="29">
        <v>1</v>
      </c>
      <c r="J114" s="29">
        <v>0</v>
      </c>
      <c r="K114" s="30" t="s">
        <v>128</v>
      </c>
      <c r="L114" s="30">
        <v>22.104378929865664</v>
      </c>
      <c r="M114" s="30">
        <v>22.044109909883307</v>
      </c>
      <c r="N114" s="30" t="s">
        <v>128</v>
      </c>
      <c r="O114" s="30" t="s">
        <v>128</v>
      </c>
      <c r="P114" s="30">
        <v>20.345435715096571</v>
      </c>
      <c r="Q114" s="30" t="s">
        <v>128</v>
      </c>
      <c r="R114" s="30">
        <v>24.134221162902563</v>
      </c>
      <c r="S114" s="30" t="s">
        <v>128</v>
      </c>
      <c r="T114" s="30">
        <v>20.552346259068408</v>
      </c>
      <c r="U114" s="30">
        <v>25.918347442830189</v>
      </c>
      <c r="V114" s="30" t="s">
        <v>128</v>
      </c>
      <c r="W114" s="30">
        <v>22.049594656476138</v>
      </c>
      <c r="X114" s="30" t="s">
        <v>128</v>
      </c>
      <c r="Y114" s="30" t="s">
        <v>128</v>
      </c>
      <c r="Z114" s="31">
        <v>14.36016560471592</v>
      </c>
    </row>
    <row r="115" spans="2:26" x14ac:dyDescent="0.35">
      <c r="B115" s="28">
        <v>108</v>
      </c>
      <c r="C115" s="29">
        <v>1</v>
      </c>
      <c r="D115" s="29">
        <v>0</v>
      </c>
      <c r="E115" s="29">
        <v>0</v>
      </c>
      <c r="F115" s="29">
        <v>0</v>
      </c>
      <c r="G115" s="29">
        <v>0</v>
      </c>
      <c r="H115" s="29">
        <v>1</v>
      </c>
      <c r="I115" s="29">
        <v>1</v>
      </c>
      <c r="J115" s="29">
        <v>1</v>
      </c>
      <c r="K115" s="30">
        <v>25.580205344448789</v>
      </c>
      <c r="L115" s="30" t="s">
        <v>128</v>
      </c>
      <c r="M115" s="30" t="s">
        <v>128</v>
      </c>
      <c r="N115" s="30">
        <v>19.18734586630746</v>
      </c>
      <c r="O115" s="30" t="s">
        <v>128</v>
      </c>
      <c r="P115" s="30">
        <v>22.587679231801243</v>
      </c>
      <c r="Q115" s="30" t="s">
        <v>128</v>
      </c>
      <c r="R115" s="30">
        <v>20.67367790366065</v>
      </c>
      <c r="S115" s="30" t="s">
        <v>128</v>
      </c>
      <c r="T115" s="30">
        <v>23.443466061727751</v>
      </c>
      <c r="U115" s="30">
        <v>27.683292562062718</v>
      </c>
      <c r="V115" s="30" t="s">
        <v>128</v>
      </c>
      <c r="W115" s="30">
        <v>15.714731171269648</v>
      </c>
      <c r="X115" s="30" t="s">
        <v>128</v>
      </c>
      <c r="Y115" s="30">
        <v>22.482428714398754</v>
      </c>
      <c r="Z115" s="31" t="s">
        <v>128</v>
      </c>
    </row>
    <row r="116" spans="2:26" x14ac:dyDescent="0.35">
      <c r="B116" s="28">
        <v>109</v>
      </c>
      <c r="C116" s="29">
        <v>1</v>
      </c>
      <c r="D116" s="29">
        <v>0</v>
      </c>
      <c r="E116" s="29">
        <v>1</v>
      </c>
      <c r="F116" s="29">
        <v>0</v>
      </c>
      <c r="G116" s="29">
        <v>0</v>
      </c>
      <c r="H116" s="29">
        <v>1</v>
      </c>
      <c r="I116" s="29">
        <v>1</v>
      </c>
      <c r="J116" s="29">
        <v>0</v>
      </c>
      <c r="K116" s="30">
        <v>25.700936240543314</v>
      </c>
      <c r="L116" s="30" t="s">
        <v>128</v>
      </c>
      <c r="M116" s="30" t="s">
        <v>128</v>
      </c>
      <c r="N116" s="30">
        <v>18.6789383405617</v>
      </c>
      <c r="O116" s="30">
        <v>26.255592958878708</v>
      </c>
      <c r="P116" s="30" t="s">
        <v>128</v>
      </c>
      <c r="Q116" s="30" t="s">
        <v>128</v>
      </c>
      <c r="R116" s="30">
        <v>21.7601628749788</v>
      </c>
      <c r="S116" s="30" t="s">
        <v>128</v>
      </c>
      <c r="T116" s="30">
        <v>21.378713378635535</v>
      </c>
      <c r="U116" s="30">
        <v>23.201500661408652</v>
      </c>
      <c r="V116" s="30" t="s">
        <v>128</v>
      </c>
      <c r="W116" s="30">
        <v>21.207746963855772</v>
      </c>
      <c r="X116" s="30" t="s">
        <v>128</v>
      </c>
      <c r="Y116" s="30" t="s">
        <v>128</v>
      </c>
      <c r="Z116" s="31">
        <v>14.469317606377423</v>
      </c>
    </row>
    <row r="117" spans="2:26" x14ac:dyDescent="0.35">
      <c r="B117" s="28">
        <v>110</v>
      </c>
      <c r="C117" s="29">
        <v>1</v>
      </c>
      <c r="D117" s="29">
        <v>0</v>
      </c>
      <c r="E117" s="29">
        <v>1</v>
      </c>
      <c r="F117" s="29">
        <v>0</v>
      </c>
      <c r="G117" s="29">
        <v>0</v>
      </c>
      <c r="H117" s="29">
        <v>1</v>
      </c>
      <c r="I117" s="29">
        <v>1</v>
      </c>
      <c r="J117" s="29">
        <v>0</v>
      </c>
      <c r="K117" s="30">
        <v>29.21878616016258</v>
      </c>
      <c r="L117" s="30" t="s">
        <v>128</v>
      </c>
      <c r="M117" s="30" t="s">
        <v>128</v>
      </c>
      <c r="N117" s="30">
        <v>22.862096960268772</v>
      </c>
      <c r="O117" s="30">
        <v>26.901681934461639</v>
      </c>
      <c r="P117" s="30" t="s">
        <v>128</v>
      </c>
      <c r="Q117" s="30" t="s">
        <v>128</v>
      </c>
      <c r="R117" s="30">
        <v>20.665249974187898</v>
      </c>
      <c r="S117" s="30" t="s">
        <v>128</v>
      </c>
      <c r="T117" s="30">
        <v>22.566654110991063</v>
      </c>
      <c r="U117" s="30">
        <v>23.305182056777713</v>
      </c>
      <c r="V117" s="30" t="s">
        <v>128</v>
      </c>
      <c r="W117" s="30">
        <v>22.870626775373463</v>
      </c>
      <c r="X117" s="30" t="s">
        <v>128</v>
      </c>
      <c r="Y117" s="30" t="s">
        <v>128</v>
      </c>
      <c r="Z117" s="31">
        <v>14.626349454689839</v>
      </c>
    </row>
    <row r="118" spans="2:26" x14ac:dyDescent="0.35">
      <c r="B118" s="28">
        <v>111</v>
      </c>
      <c r="C118" s="29">
        <v>1</v>
      </c>
      <c r="D118" s="29">
        <v>1</v>
      </c>
      <c r="E118" s="29">
        <v>1</v>
      </c>
      <c r="F118" s="29">
        <v>0</v>
      </c>
      <c r="G118" s="29">
        <v>0</v>
      </c>
      <c r="H118" s="29">
        <v>1</v>
      </c>
      <c r="I118" s="29">
        <v>1</v>
      </c>
      <c r="J118" s="29">
        <v>0</v>
      </c>
      <c r="K118" s="30">
        <v>28.607544934262307</v>
      </c>
      <c r="L118" s="30" t="s">
        <v>128</v>
      </c>
      <c r="M118" s="30">
        <v>23.612856196340417</v>
      </c>
      <c r="N118" s="30" t="s">
        <v>128</v>
      </c>
      <c r="O118" s="30">
        <v>24.651157934144589</v>
      </c>
      <c r="P118" s="30" t="s">
        <v>128</v>
      </c>
      <c r="Q118" s="30" t="s">
        <v>128</v>
      </c>
      <c r="R118" s="30">
        <v>22.819310558307183</v>
      </c>
      <c r="S118" s="30" t="s">
        <v>128</v>
      </c>
      <c r="T118" s="30">
        <v>22.392045290654718</v>
      </c>
      <c r="U118" s="30">
        <v>26.226618764195472</v>
      </c>
      <c r="V118" s="30" t="s">
        <v>128</v>
      </c>
      <c r="W118" s="30">
        <v>19.312596373837184</v>
      </c>
      <c r="X118" s="30" t="s">
        <v>128</v>
      </c>
      <c r="Y118" s="30" t="s">
        <v>128</v>
      </c>
      <c r="Z118" s="31">
        <v>15.187968597872993</v>
      </c>
    </row>
    <row r="119" spans="2:26" x14ac:dyDescent="0.35">
      <c r="B119" s="28">
        <v>112</v>
      </c>
      <c r="C119" s="29">
        <v>1</v>
      </c>
      <c r="D119" s="29">
        <v>0</v>
      </c>
      <c r="E119" s="29">
        <v>1</v>
      </c>
      <c r="F119" s="29">
        <v>0</v>
      </c>
      <c r="G119" s="29">
        <v>1</v>
      </c>
      <c r="H119" s="29">
        <v>1</v>
      </c>
      <c r="I119" s="29">
        <v>1</v>
      </c>
      <c r="J119" s="29">
        <v>0</v>
      </c>
      <c r="K119" s="30">
        <v>27.092547092723901</v>
      </c>
      <c r="L119" s="30" t="s">
        <v>128</v>
      </c>
      <c r="M119" s="30" t="s">
        <v>128</v>
      </c>
      <c r="N119" s="30">
        <v>20.274209342368518</v>
      </c>
      <c r="O119" s="30">
        <v>24.778773740975261</v>
      </c>
      <c r="P119" s="30" t="s">
        <v>128</v>
      </c>
      <c r="Q119" s="30" t="s">
        <v>128</v>
      </c>
      <c r="R119" s="30">
        <v>19.113537858135054</v>
      </c>
      <c r="S119" s="30">
        <v>28.132790158438088</v>
      </c>
      <c r="T119" s="30" t="s">
        <v>128</v>
      </c>
      <c r="U119" s="30">
        <v>23.509633128755212</v>
      </c>
      <c r="V119" s="30" t="s">
        <v>128</v>
      </c>
      <c r="W119" s="30">
        <v>22.525803057741896</v>
      </c>
      <c r="X119" s="30" t="s">
        <v>128</v>
      </c>
      <c r="Y119" s="30" t="s">
        <v>128</v>
      </c>
      <c r="Z119" s="31">
        <v>16.681279768064726</v>
      </c>
    </row>
    <row r="120" spans="2:26" x14ac:dyDescent="0.35">
      <c r="B120" s="28">
        <v>113</v>
      </c>
      <c r="C120" s="29">
        <v>1</v>
      </c>
      <c r="D120" s="29">
        <v>0</v>
      </c>
      <c r="E120" s="29">
        <v>1</v>
      </c>
      <c r="F120" s="29">
        <v>0</v>
      </c>
      <c r="G120" s="29">
        <v>0</v>
      </c>
      <c r="H120" s="29">
        <v>1</v>
      </c>
      <c r="I120" s="29">
        <v>1</v>
      </c>
      <c r="J120" s="29">
        <v>1</v>
      </c>
      <c r="K120" s="30">
        <v>26.134513638071613</v>
      </c>
      <c r="L120" s="30" t="s">
        <v>128</v>
      </c>
      <c r="M120" s="30" t="s">
        <v>128</v>
      </c>
      <c r="N120" s="30">
        <v>21.257806521136406</v>
      </c>
      <c r="O120" s="30">
        <v>27.267825176810668</v>
      </c>
      <c r="P120" s="30" t="s">
        <v>128</v>
      </c>
      <c r="Q120" s="30" t="s">
        <v>128</v>
      </c>
      <c r="R120" s="30">
        <v>21.397910574599475</v>
      </c>
      <c r="S120" s="30" t="s">
        <v>128</v>
      </c>
      <c r="T120" s="30">
        <v>22.989571539249862</v>
      </c>
      <c r="U120" s="30">
        <v>28.951892493032538</v>
      </c>
      <c r="V120" s="30" t="s">
        <v>128</v>
      </c>
      <c r="W120" s="30">
        <v>18.606020972917719</v>
      </c>
      <c r="X120" s="30" t="s">
        <v>128</v>
      </c>
      <c r="Y120" s="30">
        <v>22.313075476208944</v>
      </c>
      <c r="Z120" s="31" t="s">
        <v>128</v>
      </c>
    </row>
    <row r="121" spans="2:26" x14ac:dyDescent="0.35">
      <c r="B121" s="28">
        <v>114</v>
      </c>
      <c r="C121" s="29">
        <v>1</v>
      </c>
      <c r="D121" s="29">
        <v>1</v>
      </c>
      <c r="E121" s="29">
        <v>0</v>
      </c>
      <c r="F121" s="29">
        <v>0</v>
      </c>
      <c r="G121" s="29">
        <v>0</v>
      </c>
      <c r="H121" s="29">
        <v>1</v>
      </c>
      <c r="I121" s="29">
        <v>1</v>
      </c>
      <c r="J121" s="29">
        <v>1</v>
      </c>
      <c r="K121" s="30">
        <v>25.326414292274571</v>
      </c>
      <c r="L121" s="30" t="s">
        <v>128</v>
      </c>
      <c r="M121" s="30">
        <v>28.196692671436697</v>
      </c>
      <c r="N121" s="30" t="s">
        <v>128</v>
      </c>
      <c r="O121" s="30" t="s">
        <v>128</v>
      </c>
      <c r="P121" s="30">
        <v>23.026810444273885</v>
      </c>
      <c r="Q121" s="30" t="s">
        <v>128</v>
      </c>
      <c r="R121" s="30">
        <v>17.054153907996703</v>
      </c>
      <c r="S121" s="30" t="s">
        <v>128</v>
      </c>
      <c r="T121" s="30">
        <v>21.820862332580127</v>
      </c>
      <c r="U121" s="30">
        <v>28.749582494932344</v>
      </c>
      <c r="V121" s="30" t="s">
        <v>128</v>
      </c>
      <c r="W121" s="30">
        <v>17.7488663564394</v>
      </c>
      <c r="X121" s="30" t="s">
        <v>128</v>
      </c>
      <c r="Y121" s="30">
        <v>19.84768749346247</v>
      </c>
      <c r="Z121" s="31" t="s">
        <v>128</v>
      </c>
    </row>
    <row r="122" spans="2:26" x14ac:dyDescent="0.35">
      <c r="B122" s="28">
        <v>115</v>
      </c>
      <c r="C122" s="29">
        <v>0</v>
      </c>
      <c r="D122" s="29">
        <v>0</v>
      </c>
      <c r="E122" s="29">
        <v>1</v>
      </c>
      <c r="F122" s="29">
        <v>0</v>
      </c>
      <c r="G122" s="29">
        <v>0</v>
      </c>
      <c r="H122" s="29">
        <v>0</v>
      </c>
      <c r="I122" s="29">
        <v>1</v>
      </c>
      <c r="J122" s="29">
        <v>1</v>
      </c>
      <c r="K122" s="30" t="s">
        <v>128</v>
      </c>
      <c r="L122" s="30">
        <v>25.540122340403688</v>
      </c>
      <c r="M122" s="30" t="s">
        <v>128</v>
      </c>
      <c r="N122" s="30">
        <v>21.944681895828843</v>
      </c>
      <c r="O122" s="30">
        <v>23.096660498003811</v>
      </c>
      <c r="P122" s="30" t="s">
        <v>128</v>
      </c>
      <c r="Q122" s="30" t="s">
        <v>128</v>
      </c>
      <c r="R122" s="30">
        <v>25.027819825494621</v>
      </c>
      <c r="S122" s="30" t="s">
        <v>128</v>
      </c>
      <c r="T122" s="30">
        <v>20.837063860821946</v>
      </c>
      <c r="U122" s="30" t="s">
        <v>128</v>
      </c>
      <c r="V122" s="30">
        <v>22.178420433092857</v>
      </c>
      <c r="W122" s="30">
        <v>17.859074625770219</v>
      </c>
      <c r="X122" s="30" t="s">
        <v>128</v>
      </c>
      <c r="Y122" s="30">
        <v>19.299271157859035</v>
      </c>
      <c r="Z122" s="31" t="s">
        <v>128</v>
      </c>
    </row>
    <row r="123" spans="2:26" x14ac:dyDescent="0.35">
      <c r="B123" s="28">
        <v>116</v>
      </c>
      <c r="C123" s="29">
        <v>1</v>
      </c>
      <c r="D123" s="29">
        <v>0</v>
      </c>
      <c r="E123" s="29">
        <v>0</v>
      </c>
      <c r="F123" s="29">
        <v>0</v>
      </c>
      <c r="G123" s="29">
        <v>0</v>
      </c>
      <c r="H123" s="29">
        <v>1</v>
      </c>
      <c r="I123" s="29">
        <v>1</v>
      </c>
      <c r="J123" s="29">
        <v>0</v>
      </c>
      <c r="K123" s="30">
        <v>26.687401261240179</v>
      </c>
      <c r="L123" s="30" t="s">
        <v>128</v>
      </c>
      <c r="M123" s="30" t="s">
        <v>128</v>
      </c>
      <c r="N123" s="30">
        <v>18.968416489901667</v>
      </c>
      <c r="O123" s="30" t="s">
        <v>128</v>
      </c>
      <c r="P123" s="30">
        <v>21.386183122369289</v>
      </c>
      <c r="Q123" s="30" t="s">
        <v>128</v>
      </c>
      <c r="R123" s="30">
        <v>19.566419016980745</v>
      </c>
      <c r="S123" s="30" t="s">
        <v>128</v>
      </c>
      <c r="T123" s="30">
        <v>21.452824794973125</v>
      </c>
      <c r="U123" s="30">
        <v>24.869475318284483</v>
      </c>
      <c r="V123" s="30" t="s">
        <v>128</v>
      </c>
      <c r="W123" s="30">
        <v>20.948312822912815</v>
      </c>
      <c r="X123" s="30" t="s">
        <v>128</v>
      </c>
      <c r="Y123" s="30" t="s">
        <v>128</v>
      </c>
      <c r="Z123" s="31">
        <v>15.452837416175306</v>
      </c>
    </row>
    <row r="124" spans="2:26" x14ac:dyDescent="0.35">
      <c r="B124" s="28">
        <v>117</v>
      </c>
      <c r="C124" s="29">
        <v>1</v>
      </c>
      <c r="D124" s="29">
        <v>1</v>
      </c>
      <c r="E124" s="29">
        <v>0</v>
      </c>
      <c r="F124" s="29">
        <v>0</v>
      </c>
      <c r="G124" s="29">
        <v>0</v>
      </c>
      <c r="H124" s="29">
        <v>1</v>
      </c>
      <c r="I124" s="29">
        <v>1</v>
      </c>
      <c r="J124" s="29">
        <v>1</v>
      </c>
      <c r="K124" s="30">
        <v>25.598565999359991</v>
      </c>
      <c r="L124" s="30" t="s">
        <v>128</v>
      </c>
      <c r="M124" s="30">
        <v>24.072366090996095</v>
      </c>
      <c r="N124" s="30" t="s">
        <v>128</v>
      </c>
      <c r="O124" s="30" t="s">
        <v>128</v>
      </c>
      <c r="P124" s="30">
        <v>20.223286993737279</v>
      </c>
      <c r="Q124" s="30" t="s">
        <v>128</v>
      </c>
      <c r="R124" s="30">
        <v>18.911363365585082</v>
      </c>
      <c r="S124" s="30" t="s">
        <v>128</v>
      </c>
      <c r="T124" s="30">
        <v>22.508811479619876</v>
      </c>
      <c r="U124" s="30">
        <v>28.77788041969038</v>
      </c>
      <c r="V124" s="30" t="s">
        <v>128</v>
      </c>
      <c r="W124" s="30">
        <v>20.215132479135143</v>
      </c>
      <c r="X124" s="30" t="s">
        <v>128</v>
      </c>
      <c r="Y124" s="30">
        <v>18.396845008746762</v>
      </c>
      <c r="Z124" s="31" t="s">
        <v>128</v>
      </c>
    </row>
    <row r="125" spans="2:26" x14ac:dyDescent="0.35">
      <c r="B125" s="28">
        <v>118</v>
      </c>
      <c r="C125" s="29">
        <v>1</v>
      </c>
      <c r="D125" s="29">
        <v>0</v>
      </c>
      <c r="E125" s="29">
        <v>0</v>
      </c>
      <c r="F125" s="29">
        <v>0</v>
      </c>
      <c r="G125" s="29">
        <v>0</v>
      </c>
      <c r="H125" s="29">
        <v>0</v>
      </c>
      <c r="I125" s="29">
        <v>1</v>
      </c>
      <c r="J125" s="29">
        <v>0</v>
      </c>
      <c r="K125" s="30">
        <v>24.787680278539369</v>
      </c>
      <c r="L125" s="30" t="s">
        <v>128</v>
      </c>
      <c r="M125" s="30" t="s">
        <v>128</v>
      </c>
      <c r="N125" s="30">
        <v>21.615107156419501</v>
      </c>
      <c r="O125" s="30" t="s">
        <v>128</v>
      </c>
      <c r="P125" s="30">
        <v>23.377149056395616</v>
      </c>
      <c r="Q125" s="30" t="s">
        <v>128</v>
      </c>
      <c r="R125" s="30">
        <v>19.687509657467842</v>
      </c>
      <c r="S125" s="30" t="s">
        <v>128</v>
      </c>
      <c r="T125" s="30">
        <v>24.291930556093938</v>
      </c>
      <c r="U125" s="30" t="s">
        <v>128</v>
      </c>
      <c r="V125" s="30">
        <v>19.084921805676885</v>
      </c>
      <c r="W125" s="30">
        <v>18.081472414930779</v>
      </c>
      <c r="X125" s="30" t="s">
        <v>128</v>
      </c>
      <c r="Y125" s="30" t="s">
        <v>128</v>
      </c>
      <c r="Z125" s="31">
        <v>13.96432211618824</v>
      </c>
    </row>
    <row r="126" spans="2:26" x14ac:dyDescent="0.35">
      <c r="B126" s="28">
        <v>119</v>
      </c>
      <c r="C126" s="29">
        <v>1</v>
      </c>
      <c r="D126" s="29">
        <v>0</v>
      </c>
      <c r="E126" s="29">
        <v>0</v>
      </c>
      <c r="F126" s="29">
        <v>0</v>
      </c>
      <c r="G126" s="29">
        <v>0</v>
      </c>
      <c r="H126" s="29">
        <v>1</v>
      </c>
      <c r="I126" s="29">
        <v>1</v>
      </c>
      <c r="J126" s="29">
        <v>0</v>
      </c>
      <c r="K126" s="30">
        <v>28.373592921350422</v>
      </c>
      <c r="L126" s="30" t="s">
        <v>128</v>
      </c>
      <c r="M126" s="30" t="s">
        <v>128</v>
      </c>
      <c r="N126" s="30">
        <v>20.575070920478083</v>
      </c>
      <c r="O126" s="30" t="s">
        <v>128</v>
      </c>
      <c r="P126" s="30">
        <v>23.113087433758778</v>
      </c>
      <c r="Q126" s="30" t="s">
        <v>128</v>
      </c>
      <c r="R126" s="30">
        <v>26.996324488194883</v>
      </c>
      <c r="S126" s="30" t="s">
        <v>128</v>
      </c>
      <c r="T126" s="30">
        <v>22.43009008391887</v>
      </c>
      <c r="U126" s="30">
        <v>25.903471417194481</v>
      </c>
      <c r="V126" s="30" t="s">
        <v>128</v>
      </c>
      <c r="W126" s="30">
        <v>19.664630971643806</v>
      </c>
      <c r="X126" s="30" t="s">
        <v>128</v>
      </c>
      <c r="Y126" s="30" t="s">
        <v>128</v>
      </c>
      <c r="Z126" s="31">
        <v>12.515799721065026</v>
      </c>
    </row>
    <row r="127" spans="2:26" x14ac:dyDescent="0.35">
      <c r="B127" s="28">
        <v>120</v>
      </c>
      <c r="C127" s="29">
        <v>1</v>
      </c>
      <c r="D127" s="29">
        <v>1</v>
      </c>
      <c r="E127" s="29">
        <v>1</v>
      </c>
      <c r="F127" s="29">
        <v>0</v>
      </c>
      <c r="G127" s="29">
        <v>0</v>
      </c>
      <c r="H127" s="29">
        <v>1</v>
      </c>
      <c r="I127" s="29">
        <v>1</v>
      </c>
      <c r="J127" s="29">
        <v>0</v>
      </c>
      <c r="K127" s="30">
        <v>26.92461662615548</v>
      </c>
      <c r="L127" s="30" t="s">
        <v>128</v>
      </c>
      <c r="M127" s="30">
        <v>23.64326626787291</v>
      </c>
      <c r="N127" s="30" t="s">
        <v>128</v>
      </c>
      <c r="O127" s="30">
        <v>26.843655498931952</v>
      </c>
      <c r="P127" s="30" t="s">
        <v>128</v>
      </c>
      <c r="Q127" s="30" t="s">
        <v>128</v>
      </c>
      <c r="R127" s="30">
        <v>23.624999376619741</v>
      </c>
      <c r="S127" s="30" t="s">
        <v>128</v>
      </c>
      <c r="T127" s="30">
        <v>21.717429887763675</v>
      </c>
      <c r="U127" s="30">
        <v>26.132378069595983</v>
      </c>
      <c r="V127" s="30" t="s">
        <v>128</v>
      </c>
      <c r="W127" s="30">
        <v>18.755083928773381</v>
      </c>
      <c r="X127" s="30" t="s">
        <v>128</v>
      </c>
      <c r="Y127" s="30" t="s">
        <v>128</v>
      </c>
      <c r="Z127" s="31">
        <v>15.090775125596158</v>
      </c>
    </row>
    <row r="128" spans="2:26" x14ac:dyDescent="0.35">
      <c r="B128" s="28">
        <v>121</v>
      </c>
      <c r="C128" s="29">
        <v>1</v>
      </c>
      <c r="D128" s="29">
        <v>0</v>
      </c>
      <c r="E128" s="29">
        <v>1</v>
      </c>
      <c r="F128" s="29">
        <v>0</v>
      </c>
      <c r="G128" s="29">
        <v>0</v>
      </c>
      <c r="H128" s="29">
        <v>1</v>
      </c>
      <c r="I128" s="29">
        <v>1</v>
      </c>
      <c r="J128" s="29">
        <v>1</v>
      </c>
      <c r="K128" s="30">
        <v>26.821876903890992</v>
      </c>
      <c r="L128" s="30" t="s">
        <v>128</v>
      </c>
      <c r="M128" s="30" t="s">
        <v>128</v>
      </c>
      <c r="N128" s="30">
        <v>19.685649075640306</v>
      </c>
      <c r="O128" s="30">
        <v>23.087690687239462</v>
      </c>
      <c r="P128" s="30" t="s">
        <v>128</v>
      </c>
      <c r="Q128" s="30" t="s">
        <v>128</v>
      </c>
      <c r="R128" s="30">
        <v>24.006023463658373</v>
      </c>
      <c r="S128" s="30" t="s">
        <v>128</v>
      </c>
      <c r="T128" s="30">
        <v>21.489389202454003</v>
      </c>
      <c r="U128" s="30">
        <v>24.429316783313858</v>
      </c>
      <c r="V128" s="30" t="s">
        <v>128</v>
      </c>
      <c r="W128" s="30">
        <v>20.305905703894148</v>
      </c>
      <c r="X128" s="30" t="s">
        <v>128</v>
      </c>
      <c r="Y128" s="30">
        <v>17.281309128025161</v>
      </c>
      <c r="Z128" s="31" t="s">
        <v>128</v>
      </c>
    </row>
    <row r="129" spans="2:26" x14ac:dyDescent="0.35">
      <c r="B129" s="28">
        <v>122</v>
      </c>
      <c r="C129" s="29">
        <v>1</v>
      </c>
      <c r="D129" s="29">
        <v>1</v>
      </c>
      <c r="E129" s="29">
        <v>1</v>
      </c>
      <c r="F129" s="29">
        <v>0</v>
      </c>
      <c r="G129" s="29">
        <v>0</v>
      </c>
      <c r="H129" s="29">
        <v>1</v>
      </c>
      <c r="I129" s="29">
        <v>1</v>
      </c>
      <c r="J129" s="29">
        <v>0</v>
      </c>
      <c r="K129" s="30">
        <v>27.936189591435333</v>
      </c>
      <c r="L129" s="30" t="s">
        <v>128</v>
      </c>
      <c r="M129" s="30">
        <v>22.048283589352042</v>
      </c>
      <c r="N129" s="30" t="s">
        <v>128</v>
      </c>
      <c r="O129" s="30">
        <v>26.396505646633859</v>
      </c>
      <c r="P129" s="30" t="s">
        <v>128</v>
      </c>
      <c r="Q129" s="30" t="s">
        <v>128</v>
      </c>
      <c r="R129" s="30">
        <v>23.184642880742043</v>
      </c>
      <c r="S129" s="30" t="s">
        <v>128</v>
      </c>
      <c r="T129" s="30">
        <v>22.877289339948181</v>
      </c>
      <c r="U129" s="30">
        <v>23.763631056311361</v>
      </c>
      <c r="V129" s="30" t="s">
        <v>128</v>
      </c>
      <c r="W129" s="30">
        <v>21.452602436865153</v>
      </c>
      <c r="X129" s="30" t="s">
        <v>128</v>
      </c>
      <c r="Y129" s="30" t="s">
        <v>128</v>
      </c>
      <c r="Z129" s="31">
        <v>14.113873152263137</v>
      </c>
    </row>
    <row r="130" spans="2:26" x14ac:dyDescent="0.35">
      <c r="B130" s="28">
        <v>123</v>
      </c>
      <c r="C130" s="29">
        <v>0</v>
      </c>
      <c r="D130" s="29">
        <v>0</v>
      </c>
      <c r="E130" s="29">
        <v>0</v>
      </c>
      <c r="F130" s="29">
        <v>0</v>
      </c>
      <c r="G130" s="29">
        <v>0</v>
      </c>
      <c r="H130" s="29">
        <v>1</v>
      </c>
      <c r="I130" s="29">
        <v>1</v>
      </c>
      <c r="J130" s="29">
        <v>1</v>
      </c>
      <c r="K130" s="30" t="s">
        <v>128</v>
      </c>
      <c r="L130" s="30">
        <v>24.430419732522786</v>
      </c>
      <c r="M130" s="30" t="s">
        <v>128</v>
      </c>
      <c r="N130" s="30">
        <v>21.762303772844056</v>
      </c>
      <c r="O130" s="30" t="s">
        <v>128</v>
      </c>
      <c r="P130" s="30">
        <v>18.323594592780253</v>
      </c>
      <c r="Q130" s="30" t="s">
        <v>128</v>
      </c>
      <c r="R130" s="30">
        <v>20.544662400197677</v>
      </c>
      <c r="S130" s="30" t="s">
        <v>128</v>
      </c>
      <c r="T130" s="30">
        <v>23.228448993138347</v>
      </c>
      <c r="U130" s="30">
        <v>24.853326090374793</v>
      </c>
      <c r="V130" s="30" t="s">
        <v>128</v>
      </c>
      <c r="W130" s="30">
        <v>21.330618712134321</v>
      </c>
      <c r="X130" s="30" t="s">
        <v>128</v>
      </c>
      <c r="Y130" s="30">
        <v>21.576272673252351</v>
      </c>
      <c r="Z130" s="31" t="s">
        <v>128</v>
      </c>
    </row>
    <row r="131" spans="2:26" x14ac:dyDescent="0.35">
      <c r="B131" s="28">
        <v>124</v>
      </c>
      <c r="C131" s="29">
        <v>0</v>
      </c>
      <c r="D131" s="29">
        <v>0</v>
      </c>
      <c r="E131" s="29">
        <v>1</v>
      </c>
      <c r="F131" s="29">
        <v>0</v>
      </c>
      <c r="G131" s="29">
        <v>0</v>
      </c>
      <c r="H131" s="29">
        <v>1</v>
      </c>
      <c r="I131" s="29">
        <v>1</v>
      </c>
      <c r="J131" s="29">
        <v>0</v>
      </c>
      <c r="K131" s="30" t="s">
        <v>128</v>
      </c>
      <c r="L131" s="30">
        <v>25.483868291398107</v>
      </c>
      <c r="M131" s="30" t="s">
        <v>128</v>
      </c>
      <c r="N131" s="30">
        <v>19.876737363031516</v>
      </c>
      <c r="O131" s="30">
        <v>26.713834580736716</v>
      </c>
      <c r="P131" s="30" t="s">
        <v>128</v>
      </c>
      <c r="Q131" s="30" t="s">
        <v>128</v>
      </c>
      <c r="R131" s="30">
        <v>24.706684178445315</v>
      </c>
      <c r="S131" s="30" t="s">
        <v>128</v>
      </c>
      <c r="T131" s="30">
        <v>22.402789507263893</v>
      </c>
      <c r="U131" s="30">
        <v>24.386231834531248</v>
      </c>
      <c r="V131" s="30" t="s">
        <v>128</v>
      </c>
      <c r="W131" s="30">
        <v>24.020400109208499</v>
      </c>
      <c r="X131" s="30" t="s">
        <v>128</v>
      </c>
      <c r="Y131" s="30" t="s">
        <v>128</v>
      </c>
      <c r="Z131" s="31">
        <v>13.510380906969502</v>
      </c>
    </row>
    <row r="132" spans="2:26" x14ac:dyDescent="0.35">
      <c r="B132" s="28">
        <v>125</v>
      </c>
      <c r="C132" s="29">
        <v>1</v>
      </c>
      <c r="D132" s="29">
        <v>0</v>
      </c>
      <c r="E132" s="29">
        <v>1</v>
      </c>
      <c r="F132" s="29">
        <v>0</v>
      </c>
      <c r="G132" s="29">
        <v>0</v>
      </c>
      <c r="H132" s="29">
        <v>1</v>
      </c>
      <c r="I132" s="29">
        <v>1</v>
      </c>
      <c r="J132" s="29">
        <v>0</v>
      </c>
      <c r="K132" s="30">
        <v>25.884389823270975</v>
      </c>
      <c r="L132" s="30" t="s">
        <v>128</v>
      </c>
      <c r="M132" s="30" t="s">
        <v>128</v>
      </c>
      <c r="N132" s="30">
        <v>24.615210676061686</v>
      </c>
      <c r="O132" s="30">
        <v>29.795104362929514</v>
      </c>
      <c r="P132" s="30" t="s">
        <v>128</v>
      </c>
      <c r="Q132" s="30" t="s">
        <v>128</v>
      </c>
      <c r="R132" s="30">
        <v>19.469538433504461</v>
      </c>
      <c r="S132" s="30" t="s">
        <v>128</v>
      </c>
      <c r="T132" s="30">
        <v>21.999172650145436</v>
      </c>
      <c r="U132" s="30">
        <v>29.581335431695869</v>
      </c>
      <c r="V132" s="30" t="s">
        <v>128</v>
      </c>
      <c r="W132" s="30">
        <v>18.821326302135262</v>
      </c>
      <c r="X132" s="30" t="s">
        <v>128</v>
      </c>
      <c r="Y132" s="30" t="s">
        <v>128</v>
      </c>
      <c r="Z132" s="31">
        <v>14.795653479623805</v>
      </c>
    </row>
    <row r="133" spans="2:26" x14ac:dyDescent="0.35">
      <c r="B133" s="28">
        <v>126</v>
      </c>
      <c r="C133" s="29">
        <v>1</v>
      </c>
      <c r="D133" s="29">
        <v>0</v>
      </c>
      <c r="E133" s="29">
        <v>0</v>
      </c>
      <c r="F133" s="29">
        <v>1</v>
      </c>
      <c r="G133" s="29">
        <v>1</v>
      </c>
      <c r="H133" s="29">
        <v>1</v>
      </c>
      <c r="I133" s="29">
        <v>1</v>
      </c>
      <c r="J133" s="29">
        <v>0</v>
      </c>
      <c r="K133" s="30">
        <v>30.394190073145769</v>
      </c>
      <c r="L133" s="30" t="s">
        <v>128</v>
      </c>
      <c r="M133" s="30" t="s">
        <v>128</v>
      </c>
      <c r="N133" s="30">
        <v>17.307088919973857</v>
      </c>
      <c r="O133" s="30" t="s">
        <v>128</v>
      </c>
      <c r="P133" s="30">
        <v>22.739564510394779</v>
      </c>
      <c r="Q133" s="30">
        <v>18.36856104891795</v>
      </c>
      <c r="R133" s="30" t="s">
        <v>128</v>
      </c>
      <c r="S133" s="30">
        <v>22.015534245669198</v>
      </c>
      <c r="T133" s="30" t="s">
        <v>128</v>
      </c>
      <c r="U133" s="30">
        <v>22.627231162571601</v>
      </c>
      <c r="V133" s="30" t="s">
        <v>128</v>
      </c>
      <c r="W133" s="30">
        <v>15.444150863412851</v>
      </c>
      <c r="X133" s="30" t="s">
        <v>128</v>
      </c>
      <c r="Y133" s="30" t="s">
        <v>128</v>
      </c>
      <c r="Z133" s="31">
        <v>13.788740928770684</v>
      </c>
    </row>
    <row r="134" spans="2:26" x14ac:dyDescent="0.35">
      <c r="B134" s="28">
        <v>127</v>
      </c>
      <c r="C134" s="29">
        <v>1</v>
      </c>
      <c r="D134" s="29">
        <v>0</v>
      </c>
      <c r="E134" s="29">
        <v>1</v>
      </c>
      <c r="F134" s="29">
        <v>0</v>
      </c>
      <c r="G134" s="29">
        <v>1</v>
      </c>
      <c r="H134" s="29">
        <v>1</v>
      </c>
      <c r="I134" s="29">
        <v>1</v>
      </c>
      <c r="J134" s="29">
        <v>1</v>
      </c>
      <c r="K134" s="30">
        <v>29.01718474510486</v>
      </c>
      <c r="L134" s="30" t="s">
        <v>128</v>
      </c>
      <c r="M134" s="30" t="s">
        <v>128</v>
      </c>
      <c r="N134" s="30">
        <v>19.856774731204261</v>
      </c>
      <c r="O134" s="30">
        <v>30.4817995182636</v>
      </c>
      <c r="P134" s="30" t="s">
        <v>128</v>
      </c>
      <c r="Q134" s="30" t="s">
        <v>128</v>
      </c>
      <c r="R134" s="30">
        <v>21.25260660411627</v>
      </c>
      <c r="S134" s="30">
        <v>29.164463508890048</v>
      </c>
      <c r="T134" s="30" t="s">
        <v>128</v>
      </c>
      <c r="U134" s="30">
        <v>23.263556715889401</v>
      </c>
      <c r="V134" s="30" t="s">
        <v>128</v>
      </c>
      <c r="W134" s="30">
        <v>20.919835523465782</v>
      </c>
      <c r="X134" s="30" t="s">
        <v>128</v>
      </c>
      <c r="Y134" s="30">
        <v>14.172177783653662</v>
      </c>
      <c r="Z134" s="31" t="s">
        <v>128</v>
      </c>
    </row>
    <row r="135" spans="2:26" x14ac:dyDescent="0.35">
      <c r="B135" s="28">
        <v>128</v>
      </c>
      <c r="C135" s="29">
        <v>1</v>
      </c>
      <c r="D135" s="29">
        <v>0</v>
      </c>
      <c r="E135" s="29">
        <v>0</v>
      </c>
      <c r="F135" s="29">
        <v>0</v>
      </c>
      <c r="G135" s="29">
        <v>0</v>
      </c>
      <c r="H135" s="29">
        <v>1</v>
      </c>
      <c r="I135" s="29">
        <v>1</v>
      </c>
      <c r="J135" s="29">
        <v>0</v>
      </c>
      <c r="K135" s="30">
        <v>29.098927308494055</v>
      </c>
      <c r="L135" s="30" t="s">
        <v>128</v>
      </c>
      <c r="M135" s="30" t="s">
        <v>128</v>
      </c>
      <c r="N135" s="30">
        <v>20.400722411742318</v>
      </c>
      <c r="O135" s="30" t="s">
        <v>128</v>
      </c>
      <c r="P135" s="30">
        <v>22.41896649629496</v>
      </c>
      <c r="Q135" s="30" t="s">
        <v>128</v>
      </c>
      <c r="R135" s="30">
        <v>25.915212154838933</v>
      </c>
      <c r="S135" s="30" t="s">
        <v>128</v>
      </c>
      <c r="T135" s="30">
        <v>22.599285810378067</v>
      </c>
      <c r="U135" s="30">
        <v>24.165738451451283</v>
      </c>
      <c r="V135" s="30" t="s">
        <v>128</v>
      </c>
      <c r="W135" s="30">
        <v>19.058194201550254</v>
      </c>
      <c r="X135" s="30" t="s">
        <v>128</v>
      </c>
      <c r="Y135" s="30" t="s">
        <v>128</v>
      </c>
      <c r="Z135" s="31">
        <v>13.629830204223682</v>
      </c>
    </row>
    <row r="136" spans="2:26" x14ac:dyDescent="0.35">
      <c r="B136" s="28">
        <v>129</v>
      </c>
      <c r="C136" s="29">
        <v>1</v>
      </c>
      <c r="D136" s="29">
        <v>1</v>
      </c>
      <c r="E136" s="29">
        <v>1</v>
      </c>
      <c r="F136" s="29">
        <v>0</v>
      </c>
      <c r="G136" s="29">
        <v>1</v>
      </c>
      <c r="H136" s="29">
        <v>1</v>
      </c>
      <c r="I136" s="29">
        <v>1</v>
      </c>
      <c r="J136" s="29">
        <v>0</v>
      </c>
      <c r="K136" s="30">
        <v>27.81695185029329</v>
      </c>
      <c r="L136" s="30" t="s">
        <v>128</v>
      </c>
      <c r="M136" s="30">
        <v>19.904819781890893</v>
      </c>
      <c r="N136" s="30" t="s">
        <v>128</v>
      </c>
      <c r="O136" s="30">
        <v>27.72879337614296</v>
      </c>
      <c r="P136" s="30" t="s">
        <v>128</v>
      </c>
      <c r="Q136" s="30" t="s">
        <v>128</v>
      </c>
      <c r="R136" s="30">
        <v>20.8885421538047</v>
      </c>
      <c r="S136" s="30">
        <v>22.239766609111975</v>
      </c>
      <c r="T136" s="30" t="s">
        <v>128</v>
      </c>
      <c r="U136" s="30">
        <v>24.323161743387939</v>
      </c>
      <c r="V136" s="30" t="s">
        <v>128</v>
      </c>
      <c r="W136" s="30">
        <v>19.676347752098785</v>
      </c>
      <c r="X136" s="30" t="s">
        <v>128</v>
      </c>
      <c r="Y136" s="30" t="s">
        <v>128</v>
      </c>
      <c r="Z136" s="31">
        <v>14.923089672363032</v>
      </c>
    </row>
    <row r="137" spans="2:26" x14ac:dyDescent="0.35">
      <c r="B137" s="28">
        <v>130</v>
      </c>
      <c r="C137" s="29">
        <v>1</v>
      </c>
      <c r="D137" s="29">
        <v>0</v>
      </c>
      <c r="E137" s="29">
        <v>1</v>
      </c>
      <c r="F137" s="29">
        <v>0</v>
      </c>
      <c r="G137" s="29">
        <v>0</v>
      </c>
      <c r="H137" s="29">
        <v>1</v>
      </c>
      <c r="I137" s="29">
        <v>1</v>
      </c>
      <c r="J137" s="29">
        <v>0</v>
      </c>
      <c r="K137" s="30">
        <v>24.342076509584754</v>
      </c>
      <c r="L137" s="30" t="s">
        <v>128</v>
      </c>
      <c r="M137" s="30" t="s">
        <v>128</v>
      </c>
      <c r="N137" s="30">
        <v>21.533611740261499</v>
      </c>
      <c r="O137" s="30">
        <v>25.886668811506983</v>
      </c>
      <c r="P137" s="30" t="s">
        <v>128</v>
      </c>
      <c r="Q137" s="30" t="s">
        <v>128</v>
      </c>
      <c r="R137" s="30">
        <v>21.142567552278269</v>
      </c>
      <c r="S137" s="30" t="s">
        <v>128</v>
      </c>
      <c r="T137" s="30">
        <v>23.874981140253187</v>
      </c>
      <c r="U137" s="30">
        <v>24.18287705815052</v>
      </c>
      <c r="V137" s="30" t="s">
        <v>128</v>
      </c>
      <c r="W137" s="30">
        <v>23.80892187167067</v>
      </c>
      <c r="X137" s="30" t="s">
        <v>128</v>
      </c>
      <c r="Y137" s="30" t="s">
        <v>128</v>
      </c>
      <c r="Z137" s="31">
        <v>15.15370212497173</v>
      </c>
    </row>
    <row r="138" spans="2:26" x14ac:dyDescent="0.35">
      <c r="B138" s="28">
        <v>131</v>
      </c>
      <c r="C138" s="29">
        <v>0</v>
      </c>
      <c r="D138" s="29">
        <v>1</v>
      </c>
      <c r="E138" s="29">
        <v>1</v>
      </c>
      <c r="F138" s="29">
        <v>0</v>
      </c>
      <c r="G138" s="29">
        <v>0</v>
      </c>
      <c r="H138" s="29">
        <v>0</v>
      </c>
      <c r="I138" s="29">
        <v>1</v>
      </c>
      <c r="J138" s="29">
        <v>0</v>
      </c>
      <c r="K138" s="30" t="s">
        <v>128</v>
      </c>
      <c r="L138" s="30">
        <v>25.80291274815777</v>
      </c>
      <c r="M138" s="30">
        <v>27.014534527096789</v>
      </c>
      <c r="N138" s="30" t="s">
        <v>128</v>
      </c>
      <c r="O138" s="30">
        <v>21.298723511752048</v>
      </c>
      <c r="P138" s="30" t="s">
        <v>128</v>
      </c>
      <c r="Q138" s="30" t="s">
        <v>128</v>
      </c>
      <c r="R138" s="30">
        <v>20.541377061864939</v>
      </c>
      <c r="S138" s="30" t="s">
        <v>128</v>
      </c>
      <c r="T138" s="30">
        <v>23.802253839310243</v>
      </c>
      <c r="U138" s="30" t="s">
        <v>128</v>
      </c>
      <c r="V138" s="30">
        <v>20.045236200259087</v>
      </c>
      <c r="W138" s="30">
        <v>22.119637292017632</v>
      </c>
      <c r="X138" s="30" t="s">
        <v>128</v>
      </c>
      <c r="Y138" s="30" t="s">
        <v>128</v>
      </c>
      <c r="Z138" s="31">
        <v>15.951230904166996</v>
      </c>
    </row>
    <row r="139" spans="2:26" x14ac:dyDescent="0.35">
      <c r="B139" s="28">
        <v>132</v>
      </c>
      <c r="C139" s="29">
        <v>1</v>
      </c>
      <c r="D139" s="29">
        <v>0</v>
      </c>
      <c r="E139" s="29">
        <v>1</v>
      </c>
      <c r="F139" s="29">
        <v>0</v>
      </c>
      <c r="G139" s="29">
        <v>0</v>
      </c>
      <c r="H139" s="29">
        <v>1</v>
      </c>
      <c r="I139" s="29">
        <v>1</v>
      </c>
      <c r="J139" s="29">
        <v>0</v>
      </c>
      <c r="K139" s="30">
        <v>25.412681930147333</v>
      </c>
      <c r="L139" s="30" t="s">
        <v>128</v>
      </c>
      <c r="M139" s="30" t="s">
        <v>128</v>
      </c>
      <c r="N139" s="30">
        <v>18.536674879881787</v>
      </c>
      <c r="O139" s="30">
        <v>30.184308072370349</v>
      </c>
      <c r="P139" s="30" t="s">
        <v>128</v>
      </c>
      <c r="Q139" s="30" t="s">
        <v>128</v>
      </c>
      <c r="R139" s="30">
        <v>16.319638244964789</v>
      </c>
      <c r="S139" s="30" t="s">
        <v>128</v>
      </c>
      <c r="T139" s="30">
        <v>21.62602805387106</v>
      </c>
      <c r="U139" s="30">
        <v>25.758243853283247</v>
      </c>
      <c r="V139" s="30" t="s">
        <v>128</v>
      </c>
      <c r="W139" s="30">
        <v>21.565626627121944</v>
      </c>
      <c r="X139" s="30" t="s">
        <v>128</v>
      </c>
      <c r="Y139" s="30" t="s">
        <v>128</v>
      </c>
      <c r="Z139" s="31">
        <v>14.111443417543867</v>
      </c>
    </row>
    <row r="140" spans="2:26" x14ac:dyDescent="0.35">
      <c r="B140" s="28">
        <v>133</v>
      </c>
      <c r="C140" s="29">
        <v>1</v>
      </c>
      <c r="D140" s="29">
        <v>1</v>
      </c>
      <c r="E140" s="29">
        <v>1</v>
      </c>
      <c r="F140" s="29">
        <v>0</v>
      </c>
      <c r="G140" s="29">
        <v>0</v>
      </c>
      <c r="H140" s="29">
        <v>1</v>
      </c>
      <c r="I140" s="29">
        <v>1</v>
      </c>
      <c r="J140" s="29">
        <v>0</v>
      </c>
      <c r="K140" s="30">
        <v>24.400315714713226</v>
      </c>
      <c r="L140" s="30" t="s">
        <v>128</v>
      </c>
      <c r="M140" s="30">
        <v>23.467385122596674</v>
      </c>
      <c r="N140" s="30" t="s">
        <v>128</v>
      </c>
      <c r="O140" s="30">
        <v>25.458184857389625</v>
      </c>
      <c r="P140" s="30" t="s">
        <v>128</v>
      </c>
      <c r="Q140" s="30" t="s">
        <v>128</v>
      </c>
      <c r="R140" s="30">
        <v>22.907420470302657</v>
      </c>
      <c r="S140" s="30" t="s">
        <v>128</v>
      </c>
      <c r="T140" s="30">
        <v>23.442375924702379</v>
      </c>
      <c r="U140" s="30">
        <v>23.907390757670306</v>
      </c>
      <c r="V140" s="30" t="s">
        <v>128</v>
      </c>
      <c r="W140" s="30">
        <v>19.287482385096624</v>
      </c>
      <c r="X140" s="30" t="s">
        <v>128</v>
      </c>
      <c r="Y140" s="30" t="s">
        <v>128</v>
      </c>
      <c r="Z140" s="31">
        <v>13.072266662847529</v>
      </c>
    </row>
    <row r="141" spans="2:26" x14ac:dyDescent="0.35">
      <c r="B141" s="28">
        <v>134</v>
      </c>
      <c r="C141" s="29">
        <v>1</v>
      </c>
      <c r="D141" s="29">
        <v>1</v>
      </c>
      <c r="E141" s="29">
        <v>0</v>
      </c>
      <c r="F141" s="29">
        <v>0</v>
      </c>
      <c r="G141" s="29">
        <v>0</v>
      </c>
      <c r="H141" s="29">
        <v>1</v>
      </c>
      <c r="I141" s="29">
        <v>1</v>
      </c>
      <c r="J141" s="29">
        <v>1</v>
      </c>
      <c r="K141" s="30">
        <v>25.327557253071681</v>
      </c>
      <c r="L141" s="30" t="s">
        <v>128</v>
      </c>
      <c r="M141" s="30">
        <v>21.904454283514024</v>
      </c>
      <c r="N141" s="30" t="s">
        <v>128</v>
      </c>
      <c r="O141" s="30" t="s">
        <v>128</v>
      </c>
      <c r="P141" s="30">
        <v>22.004960124324928</v>
      </c>
      <c r="Q141" s="30" t="s">
        <v>128</v>
      </c>
      <c r="R141" s="30">
        <v>25.19976983220765</v>
      </c>
      <c r="S141" s="30" t="s">
        <v>128</v>
      </c>
      <c r="T141" s="30">
        <v>21.634015401239644</v>
      </c>
      <c r="U141" s="30">
        <v>24.468574625011591</v>
      </c>
      <c r="V141" s="30" t="s">
        <v>128</v>
      </c>
      <c r="W141" s="30">
        <v>18.665234052504658</v>
      </c>
      <c r="X141" s="30" t="s">
        <v>128</v>
      </c>
      <c r="Y141" s="30">
        <v>24.840132968107241</v>
      </c>
      <c r="Z141" s="31" t="s">
        <v>128</v>
      </c>
    </row>
    <row r="142" spans="2:26" x14ac:dyDescent="0.35">
      <c r="B142" s="28">
        <v>135</v>
      </c>
      <c r="C142" s="29">
        <v>1</v>
      </c>
      <c r="D142" s="29">
        <v>0</v>
      </c>
      <c r="E142" s="29">
        <v>0</v>
      </c>
      <c r="F142" s="29">
        <v>0</v>
      </c>
      <c r="G142" s="29">
        <v>0</v>
      </c>
      <c r="H142" s="29">
        <v>1</v>
      </c>
      <c r="I142" s="29">
        <v>1</v>
      </c>
      <c r="J142" s="29">
        <v>0</v>
      </c>
      <c r="K142" s="30">
        <v>25.710370866665258</v>
      </c>
      <c r="L142" s="30" t="s">
        <v>128</v>
      </c>
      <c r="M142" s="30" t="s">
        <v>128</v>
      </c>
      <c r="N142" s="30">
        <v>23.388796927397316</v>
      </c>
      <c r="O142" s="30" t="s">
        <v>128</v>
      </c>
      <c r="P142" s="30">
        <v>16.299151538114145</v>
      </c>
      <c r="Q142" s="30" t="s">
        <v>128</v>
      </c>
      <c r="R142" s="30">
        <v>15.923225894071455</v>
      </c>
      <c r="S142" s="30" t="s">
        <v>128</v>
      </c>
      <c r="T142" s="30">
        <v>22.100575220895848</v>
      </c>
      <c r="U142" s="30">
        <v>25.920542512096642</v>
      </c>
      <c r="V142" s="30" t="s">
        <v>128</v>
      </c>
      <c r="W142" s="30">
        <v>20.407798769306062</v>
      </c>
      <c r="X142" s="30" t="s">
        <v>128</v>
      </c>
      <c r="Y142" s="30" t="s">
        <v>128</v>
      </c>
      <c r="Z142" s="31">
        <v>13.755071780626668</v>
      </c>
    </row>
    <row r="143" spans="2:26" x14ac:dyDescent="0.35">
      <c r="B143" s="28">
        <v>136</v>
      </c>
      <c r="C143" s="29">
        <v>0</v>
      </c>
      <c r="D143" s="29">
        <v>1</v>
      </c>
      <c r="E143" s="29">
        <v>1</v>
      </c>
      <c r="F143" s="29">
        <v>0</v>
      </c>
      <c r="G143" s="29">
        <v>0</v>
      </c>
      <c r="H143" s="29">
        <v>1</v>
      </c>
      <c r="I143" s="29">
        <v>1</v>
      </c>
      <c r="J143" s="29">
        <v>0</v>
      </c>
      <c r="K143" s="30" t="s">
        <v>128</v>
      </c>
      <c r="L143" s="30">
        <v>24.872096650256921</v>
      </c>
      <c r="M143" s="30">
        <v>23.457531924643604</v>
      </c>
      <c r="N143" s="30" t="s">
        <v>128</v>
      </c>
      <c r="O143" s="30">
        <v>28.479370407176521</v>
      </c>
      <c r="P143" s="30" t="s">
        <v>128</v>
      </c>
      <c r="Q143" s="30" t="s">
        <v>128</v>
      </c>
      <c r="R143" s="30">
        <v>22.527073888114895</v>
      </c>
      <c r="S143" s="30" t="s">
        <v>128</v>
      </c>
      <c r="T143" s="30">
        <v>22.722746847412733</v>
      </c>
      <c r="U143" s="30">
        <v>27.477071345264161</v>
      </c>
      <c r="V143" s="30" t="s">
        <v>128</v>
      </c>
      <c r="W143" s="30">
        <v>22.497077603677813</v>
      </c>
      <c r="X143" s="30" t="s">
        <v>128</v>
      </c>
      <c r="Y143" s="30" t="s">
        <v>128</v>
      </c>
      <c r="Z143" s="31">
        <v>14.232935547438348</v>
      </c>
    </row>
    <row r="144" spans="2:26" x14ac:dyDescent="0.35">
      <c r="B144" s="28">
        <v>137</v>
      </c>
      <c r="C144" s="29">
        <v>1</v>
      </c>
      <c r="D144" s="29">
        <v>0</v>
      </c>
      <c r="E144" s="29">
        <v>1</v>
      </c>
      <c r="F144" s="29">
        <v>0</v>
      </c>
      <c r="G144" s="29">
        <v>0</v>
      </c>
      <c r="H144" s="29">
        <v>1</v>
      </c>
      <c r="I144" s="29">
        <v>1</v>
      </c>
      <c r="J144" s="29">
        <v>0</v>
      </c>
      <c r="K144" s="30">
        <v>29.339841494797206</v>
      </c>
      <c r="L144" s="30" t="s">
        <v>128</v>
      </c>
      <c r="M144" s="30" t="s">
        <v>128</v>
      </c>
      <c r="N144" s="30">
        <v>22.068004483441332</v>
      </c>
      <c r="O144" s="30">
        <v>24.232494390636536</v>
      </c>
      <c r="P144" s="30" t="s">
        <v>128</v>
      </c>
      <c r="Q144" s="30" t="s">
        <v>128</v>
      </c>
      <c r="R144" s="30">
        <v>26.914405450442654</v>
      </c>
      <c r="S144" s="30" t="s">
        <v>128</v>
      </c>
      <c r="T144" s="30">
        <v>20.008024025288258</v>
      </c>
      <c r="U144" s="30">
        <v>28.096009206405558</v>
      </c>
      <c r="V144" s="30" t="s">
        <v>128</v>
      </c>
      <c r="W144" s="30">
        <v>21.706770071447671</v>
      </c>
      <c r="X144" s="30" t="s">
        <v>128</v>
      </c>
      <c r="Y144" s="30" t="s">
        <v>128</v>
      </c>
      <c r="Z144" s="31">
        <v>14.433268033154292</v>
      </c>
    </row>
    <row r="145" spans="2:26" x14ac:dyDescent="0.35">
      <c r="B145" s="28">
        <v>138</v>
      </c>
      <c r="C145" s="29">
        <v>1</v>
      </c>
      <c r="D145" s="29">
        <v>1</v>
      </c>
      <c r="E145" s="29">
        <v>1</v>
      </c>
      <c r="F145" s="29">
        <v>0</v>
      </c>
      <c r="G145" s="29">
        <v>0</v>
      </c>
      <c r="H145" s="29">
        <v>1</v>
      </c>
      <c r="I145" s="29">
        <v>1</v>
      </c>
      <c r="J145" s="29">
        <v>0</v>
      </c>
      <c r="K145" s="30">
        <v>25.81630826817873</v>
      </c>
      <c r="L145" s="30" t="s">
        <v>128</v>
      </c>
      <c r="M145" s="30">
        <v>24.276898619389598</v>
      </c>
      <c r="N145" s="30" t="s">
        <v>128</v>
      </c>
      <c r="O145" s="30">
        <v>24.825525682073863</v>
      </c>
      <c r="P145" s="30" t="s">
        <v>128</v>
      </c>
      <c r="Q145" s="30" t="s">
        <v>128</v>
      </c>
      <c r="R145" s="30">
        <v>27.700269772654174</v>
      </c>
      <c r="S145" s="30" t="s">
        <v>128</v>
      </c>
      <c r="T145" s="30">
        <v>21.196979026398946</v>
      </c>
      <c r="U145" s="30">
        <v>27.299984470308345</v>
      </c>
      <c r="V145" s="30" t="s">
        <v>128</v>
      </c>
      <c r="W145" s="30">
        <v>18.998640612861397</v>
      </c>
      <c r="X145" s="30" t="s">
        <v>128</v>
      </c>
      <c r="Y145" s="30" t="s">
        <v>128</v>
      </c>
      <c r="Z145" s="31">
        <v>15.371314611404259</v>
      </c>
    </row>
    <row r="146" spans="2:26" x14ac:dyDescent="0.35">
      <c r="B146" s="28">
        <v>139</v>
      </c>
      <c r="C146" s="29">
        <v>1</v>
      </c>
      <c r="D146" s="29">
        <v>0</v>
      </c>
      <c r="E146" s="29">
        <v>1</v>
      </c>
      <c r="F146" s="29">
        <v>0</v>
      </c>
      <c r="G146" s="29">
        <v>0</v>
      </c>
      <c r="H146" s="29">
        <v>1</v>
      </c>
      <c r="I146" s="29">
        <v>1</v>
      </c>
      <c r="J146" s="29">
        <v>1</v>
      </c>
      <c r="K146" s="30">
        <v>21.247040030332862</v>
      </c>
      <c r="L146" s="30" t="s">
        <v>128</v>
      </c>
      <c r="M146" s="30" t="s">
        <v>128</v>
      </c>
      <c r="N146" s="30">
        <v>20.813898546231137</v>
      </c>
      <c r="O146" s="30">
        <v>29.744701132327826</v>
      </c>
      <c r="P146" s="30" t="s">
        <v>128</v>
      </c>
      <c r="Q146" s="30" t="s">
        <v>128</v>
      </c>
      <c r="R146" s="30">
        <v>24.385037260398299</v>
      </c>
      <c r="S146" s="30" t="s">
        <v>128</v>
      </c>
      <c r="T146" s="30">
        <v>21.36307794610034</v>
      </c>
      <c r="U146" s="30">
        <v>27.383772930116177</v>
      </c>
      <c r="V146" s="30" t="s">
        <v>128</v>
      </c>
      <c r="W146" s="30">
        <v>18.103466597259207</v>
      </c>
      <c r="X146" s="30" t="s">
        <v>128</v>
      </c>
      <c r="Y146" s="30">
        <v>23.138695019663039</v>
      </c>
      <c r="Z146" s="31" t="s">
        <v>128</v>
      </c>
    </row>
    <row r="147" spans="2:26" x14ac:dyDescent="0.35">
      <c r="B147" s="28">
        <v>140</v>
      </c>
      <c r="C147" s="29">
        <v>1</v>
      </c>
      <c r="D147" s="29">
        <v>1</v>
      </c>
      <c r="E147" s="29">
        <v>0</v>
      </c>
      <c r="F147" s="29">
        <v>0</v>
      </c>
      <c r="G147" s="29">
        <v>0</v>
      </c>
      <c r="H147" s="29">
        <v>1</v>
      </c>
      <c r="I147" s="29">
        <v>1</v>
      </c>
      <c r="J147" s="29">
        <v>1</v>
      </c>
      <c r="K147" s="30">
        <v>30.713473500213457</v>
      </c>
      <c r="L147" s="30" t="s">
        <v>128</v>
      </c>
      <c r="M147" s="30">
        <v>19.86824534514</v>
      </c>
      <c r="N147" s="30" t="s">
        <v>128</v>
      </c>
      <c r="O147" s="30" t="s">
        <v>128</v>
      </c>
      <c r="P147" s="30">
        <v>21.383752294621271</v>
      </c>
      <c r="Q147" s="30" t="s">
        <v>128</v>
      </c>
      <c r="R147" s="30">
        <v>25.235767549309102</v>
      </c>
      <c r="S147" s="30" t="s">
        <v>128</v>
      </c>
      <c r="T147" s="30">
        <v>22.423245228244067</v>
      </c>
      <c r="U147" s="30">
        <v>26.147875792605223</v>
      </c>
      <c r="V147" s="30" t="s">
        <v>128</v>
      </c>
      <c r="W147" s="30">
        <v>20.686109983650827</v>
      </c>
      <c r="X147" s="30" t="s">
        <v>128</v>
      </c>
      <c r="Y147" s="30">
        <v>22.130190259909625</v>
      </c>
      <c r="Z147" s="31" t="s">
        <v>128</v>
      </c>
    </row>
    <row r="148" spans="2:26" x14ac:dyDescent="0.35">
      <c r="B148" s="28">
        <v>141</v>
      </c>
      <c r="C148" s="29">
        <v>1</v>
      </c>
      <c r="D148" s="29">
        <v>0</v>
      </c>
      <c r="E148" s="29">
        <v>0</v>
      </c>
      <c r="F148" s="29">
        <v>0</v>
      </c>
      <c r="G148" s="29">
        <v>1</v>
      </c>
      <c r="H148" s="29">
        <v>1</v>
      </c>
      <c r="I148" s="29">
        <v>1</v>
      </c>
      <c r="J148" s="29">
        <v>0</v>
      </c>
      <c r="K148" s="30">
        <v>28.409782585306239</v>
      </c>
      <c r="L148" s="30" t="s">
        <v>128</v>
      </c>
      <c r="M148" s="30" t="s">
        <v>128</v>
      </c>
      <c r="N148" s="30">
        <v>16.426051818300209</v>
      </c>
      <c r="O148" s="30" t="s">
        <v>128</v>
      </c>
      <c r="P148" s="30">
        <v>18.875144743053674</v>
      </c>
      <c r="Q148" s="30" t="s">
        <v>128</v>
      </c>
      <c r="R148" s="30">
        <v>21.378469012837339</v>
      </c>
      <c r="S148" s="30">
        <v>27.397870737793934</v>
      </c>
      <c r="T148" s="30" t="s">
        <v>128</v>
      </c>
      <c r="U148" s="30">
        <v>28.462927390324406</v>
      </c>
      <c r="V148" s="30" t="s">
        <v>128</v>
      </c>
      <c r="W148" s="30">
        <v>21.088860396543431</v>
      </c>
      <c r="X148" s="30" t="s">
        <v>128</v>
      </c>
      <c r="Y148" s="30" t="s">
        <v>128</v>
      </c>
      <c r="Z148" s="31">
        <v>13.143484393789445</v>
      </c>
    </row>
    <row r="149" spans="2:26" x14ac:dyDescent="0.35">
      <c r="B149" s="28">
        <v>142</v>
      </c>
      <c r="C149" s="29">
        <v>0</v>
      </c>
      <c r="D149" s="29">
        <v>1</v>
      </c>
      <c r="E149" s="29">
        <v>1</v>
      </c>
      <c r="F149" s="29">
        <v>0</v>
      </c>
      <c r="G149" s="29">
        <v>0</v>
      </c>
      <c r="H149" s="29">
        <v>1</v>
      </c>
      <c r="I149" s="29">
        <v>1</v>
      </c>
      <c r="J149" s="29">
        <v>0</v>
      </c>
      <c r="K149" s="30" t="s">
        <v>128</v>
      </c>
      <c r="L149" s="30">
        <v>21.82232409660746</v>
      </c>
      <c r="M149" s="30">
        <v>25.36368177403892</v>
      </c>
      <c r="N149" s="30" t="s">
        <v>128</v>
      </c>
      <c r="O149" s="30">
        <v>27.997078077781435</v>
      </c>
      <c r="P149" s="30" t="s">
        <v>128</v>
      </c>
      <c r="Q149" s="30" t="s">
        <v>128</v>
      </c>
      <c r="R149" s="30">
        <v>23.375109464232917</v>
      </c>
      <c r="S149" s="30" t="s">
        <v>128</v>
      </c>
      <c r="T149" s="30">
        <v>20.29888146803691</v>
      </c>
      <c r="U149" s="30">
        <v>27.487594344926467</v>
      </c>
      <c r="V149" s="30" t="s">
        <v>128</v>
      </c>
      <c r="W149" s="30">
        <v>20.554501687529704</v>
      </c>
      <c r="X149" s="30" t="s">
        <v>128</v>
      </c>
      <c r="Y149" s="30" t="s">
        <v>128</v>
      </c>
      <c r="Z149" s="31">
        <v>14.109336314612666</v>
      </c>
    </row>
    <row r="150" spans="2:26" x14ac:dyDescent="0.35">
      <c r="B150" s="28">
        <v>143</v>
      </c>
      <c r="C150" s="29">
        <v>1</v>
      </c>
      <c r="D150" s="29">
        <v>0</v>
      </c>
      <c r="E150" s="29">
        <v>1</v>
      </c>
      <c r="F150" s="29">
        <v>0</v>
      </c>
      <c r="G150" s="29">
        <v>0</v>
      </c>
      <c r="H150" s="29">
        <v>1</v>
      </c>
      <c r="I150" s="29">
        <v>1</v>
      </c>
      <c r="J150" s="29">
        <v>1</v>
      </c>
      <c r="K150" s="30">
        <v>24.958535590621686</v>
      </c>
      <c r="L150" s="30" t="s">
        <v>128</v>
      </c>
      <c r="M150" s="30" t="s">
        <v>128</v>
      </c>
      <c r="N150" s="30">
        <v>20.009147677149635</v>
      </c>
      <c r="O150" s="30">
        <v>25.630869043963813</v>
      </c>
      <c r="P150" s="30" t="s">
        <v>128</v>
      </c>
      <c r="Q150" s="30" t="s">
        <v>128</v>
      </c>
      <c r="R150" s="30">
        <v>23.46171758090529</v>
      </c>
      <c r="S150" s="30" t="s">
        <v>128</v>
      </c>
      <c r="T150" s="30">
        <v>20.819182333226884</v>
      </c>
      <c r="U150" s="30">
        <v>24.819793028183533</v>
      </c>
      <c r="V150" s="30" t="s">
        <v>128</v>
      </c>
      <c r="W150" s="30">
        <v>19.82798907317877</v>
      </c>
      <c r="X150" s="30" t="s">
        <v>128</v>
      </c>
      <c r="Y150" s="30">
        <v>19.255562605392676</v>
      </c>
      <c r="Z150" s="31" t="s">
        <v>128</v>
      </c>
    </row>
    <row r="151" spans="2:26" x14ac:dyDescent="0.35">
      <c r="B151" s="28">
        <v>144</v>
      </c>
      <c r="C151" s="29">
        <v>0</v>
      </c>
      <c r="D151" s="29">
        <v>0</v>
      </c>
      <c r="E151" s="29">
        <v>1</v>
      </c>
      <c r="F151" s="29">
        <v>0</v>
      </c>
      <c r="G151" s="29">
        <v>0</v>
      </c>
      <c r="H151" s="29">
        <v>1</v>
      </c>
      <c r="I151" s="29">
        <v>1</v>
      </c>
      <c r="J151" s="29">
        <v>1</v>
      </c>
      <c r="K151" s="30" t="s">
        <v>128</v>
      </c>
      <c r="L151" s="30">
        <v>22.706941664226367</v>
      </c>
      <c r="M151" s="30" t="s">
        <v>128</v>
      </c>
      <c r="N151" s="30">
        <v>21.426380761487561</v>
      </c>
      <c r="O151" s="30">
        <v>24.772975933286009</v>
      </c>
      <c r="P151" s="30" t="s">
        <v>128</v>
      </c>
      <c r="Q151" s="30" t="s">
        <v>128</v>
      </c>
      <c r="R151" s="30">
        <v>24.428004828550218</v>
      </c>
      <c r="S151" s="30" t="s">
        <v>128</v>
      </c>
      <c r="T151" s="30">
        <v>22.794026481315502</v>
      </c>
      <c r="U151" s="30">
        <v>23.197444284190389</v>
      </c>
      <c r="V151" s="30" t="s">
        <v>128</v>
      </c>
      <c r="W151" s="30">
        <v>19.260326748563472</v>
      </c>
      <c r="X151" s="30" t="s">
        <v>128</v>
      </c>
      <c r="Y151" s="30">
        <v>22.053019170602397</v>
      </c>
      <c r="Z151" s="31" t="s">
        <v>128</v>
      </c>
    </row>
    <row r="152" spans="2:26" x14ac:dyDescent="0.35">
      <c r="B152" s="28">
        <v>145</v>
      </c>
      <c r="C152" s="29">
        <v>0</v>
      </c>
      <c r="D152" s="29">
        <v>1</v>
      </c>
      <c r="E152" s="29">
        <v>1</v>
      </c>
      <c r="F152" s="29">
        <v>0</v>
      </c>
      <c r="G152" s="29">
        <v>0</v>
      </c>
      <c r="H152" s="29">
        <v>1</v>
      </c>
      <c r="I152" s="29">
        <v>1</v>
      </c>
      <c r="J152" s="29">
        <v>0</v>
      </c>
      <c r="K152" s="30" t="s">
        <v>128</v>
      </c>
      <c r="L152" s="30">
        <v>22.609267297282102</v>
      </c>
      <c r="M152" s="30">
        <v>22.035543334692001</v>
      </c>
      <c r="N152" s="30" t="s">
        <v>128</v>
      </c>
      <c r="O152" s="30">
        <v>28.810309594205133</v>
      </c>
      <c r="P152" s="30" t="s">
        <v>128</v>
      </c>
      <c r="Q152" s="30" t="s">
        <v>128</v>
      </c>
      <c r="R152" s="30">
        <v>28.053389975083018</v>
      </c>
      <c r="S152" s="30" t="s">
        <v>128</v>
      </c>
      <c r="T152" s="30">
        <v>23.920834651368072</v>
      </c>
      <c r="U152" s="30">
        <v>24.27895707048496</v>
      </c>
      <c r="V152" s="30" t="s">
        <v>128</v>
      </c>
      <c r="W152" s="30">
        <v>19.989659728377958</v>
      </c>
      <c r="X152" s="30" t="s">
        <v>128</v>
      </c>
      <c r="Y152" s="30" t="s">
        <v>128</v>
      </c>
      <c r="Z152" s="31">
        <v>15.261714177378451</v>
      </c>
    </row>
    <row r="153" spans="2:26" x14ac:dyDescent="0.35">
      <c r="B153" s="28">
        <v>146</v>
      </c>
      <c r="C153" s="29">
        <v>0</v>
      </c>
      <c r="D153" s="29">
        <v>0</v>
      </c>
      <c r="E153" s="29">
        <v>1</v>
      </c>
      <c r="F153" s="29">
        <v>0</v>
      </c>
      <c r="G153" s="29">
        <v>0</v>
      </c>
      <c r="H153" s="29">
        <v>1</v>
      </c>
      <c r="I153" s="29">
        <v>1</v>
      </c>
      <c r="J153" s="29">
        <v>0</v>
      </c>
      <c r="K153" s="30" t="s">
        <v>128</v>
      </c>
      <c r="L153" s="30">
        <v>23.926425158049266</v>
      </c>
      <c r="M153" s="30" t="s">
        <v>128</v>
      </c>
      <c r="N153" s="30">
        <v>21.005064513422806</v>
      </c>
      <c r="O153" s="30">
        <v>27.759660938665654</v>
      </c>
      <c r="P153" s="30" t="s">
        <v>128</v>
      </c>
      <c r="Q153" s="30" t="s">
        <v>128</v>
      </c>
      <c r="R153" s="30">
        <v>18.883217122653001</v>
      </c>
      <c r="S153" s="30" t="s">
        <v>128</v>
      </c>
      <c r="T153" s="30">
        <v>23.870027949122324</v>
      </c>
      <c r="U153" s="30">
        <v>22.770218076682475</v>
      </c>
      <c r="V153" s="30" t="s">
        <v>128</v>
      </c>
      <c r="W153" s="30">
        <v>22.712658172950913</v>
      </c>
      <c r="X153" s="30" t="s">
        <v>128</v>
      </c>
      <c r="Y153" s="30" t="s">
        <v>128</v>
      </c>
      <c r="Z153" s="31">
        <v>13.004536545748289</v>
      </c>
    </row>
    <row r="154" spans="2:26" x14ac:dyDescent="0.35">
      <c r="B154" s="28">
        <v>147</v>
      </c>
      <c r="C154" s="29">
        <v>1</v>
      </c>
      <c r="D154" s="29">
        <v>1</v>
      </c>
      <c r="E154" s="29">
        <v>0</v>
      </c>
      <c r="F154" s="29">
        <v>1</v>
      </c>
      <c r="G154" s="29">
        <v>0</v>
      </c>
      <c r="H154" s="29">
        <v>1</v>
      </c>
      <c r="I154" s="29">
        <v>1</v>
      </c>
      <c r="J154" s="29">
        <v>0</v>
      </c>
      <c r="K154" s="30">
        <v>25.597612836148024</v>
      </c>
      <c r="L154" s="30" t="s">
        <v>128</v>
      </c>
      <c r="M154" s="30">
        <v>22.470831034538758</v>
      </c>
      <c r="N154" s="30" t="s">
        <v>128</v>
      </c>
      <c r="O154" s="30" t="s">
        <v>128</v>
      </c>
      <c r="P154" s="30">
        <v>22.948715795460597</v>
      </c>
      <c r="Q154" s="30">
        <v>18.966063576908013</v>
      </c>
      <c r="R154" s="30" t="s">
        <v>128</v>
      </c>
      <c r="S154" s="30" t="s">
        <v>128</v>
      </c>
      <c r="T154" s="30">
        <v>21.015551202528219</v>
      </c>
      <c r="U154" s="30">
        <v>22.779098740267589</v>
      </c>
      <c r="V154" s="30" t="s">
        <v>128</v>
      </c>
      <c r="W154" s="30">
        <v>17.865350614665115</v>
      </c>
      <c r="X154" s="30" t="s">
        <v>128</v>
      </c>
      <c r="Y154" s="30" t="s">
        <v>128</v>
      </c>
      <c r="Z154" s="31">
        <v>15.489324540532969</v>
      </c>
    </row>
    <row r="155" spans="2:26" x14ac:dyDescent="0.35">
      <c r="B155" s="28">
        <v>148</v>
      </c>
      <c r="C155" s="29">
        <v>0</v>
      </c>
      <c r="D155" s="29">
        <v>0</v>
      </c>
      <c r="E155" s="29">
        <v>1</v>
      </c>
      <c r="F155" s="29">
        <v>1</v>
      </c>
      <c r="G155" s="29">
        <v>0</v>
      </c>
      <c r="H155" s="29">
        <v>1</v>
      </c>
      <c r="I155" s="29">
        <v>1</v>
      </c>
      <c r="J155" s="29">
        <v>0</v>
      </c>
      <c r="K155" s="30" t="s">
        <v>128</v>
      </c>
      <c r="L155" s="30">
        <v>22.870889315455162</v>
      </c>
      <c r="M155" s="30" t="s">
        <v>128</v>
      </c>
      <c r="N155" s="30">
        <v>18.468877780078305</v>
      </c>
      <c r="O155" s="30">
        <v>24.902643329864834</v>
      </c>
      <c r="P155" s="30" t="s">
        <v>128</v>
      </c>
      <c r="Q155" s="30">
        <v>19.926826898135779</v>
      </c>
      <c r="R155" s="30" t="s">
        <v>128</v>
      </c>
      <c r="S155" s="30" t="s">
        <v>128</v>
      </c>
      <c r="T155" s="30">
        <v>20.770605052861047</v>
      </c>
      <c r="U155" s="30">
        <v>28.102224166707693</v>
      </c>
      <c r="V155" s="30" t="s">
        <v>128</v>
      </c>
      <c r="W155" s="30">
        <v>17.169184024069711</v>
      </c>
      <c r="X155" s="30" t="s">
        <v>128</v>
      </c>
      <c r="Y155" s="30" t="s">
        <v>128</v>
      </c>
      <c r="Z155" s="31">
        <v>14.594483802536807</v>
      </c>
    </row>
    <row r="156" spans="2:26" x14ac:dyDescent="0.35">
      <c r="B156" s="28">
        <v>149</v>
      </c>
      <c r="C156" s="29">
        <v>1</v>
      </c>
      <c r="D156" s="29">
        <v>0</v>
      </c>
      <c r="E156" s="29">
        <v>1</v>
      </c>
      <c r="F156" s="29">
        <v>0</v>
      </c>
      <c r="G156" s="29">
        <v>0</v>
      </c>
      <c r="H156" s="29">
        <v>1</v>
      </c>
      <c r="I156" s="29">
        <v>1</v>
      </c>
      <c r="J156" s="29">
        <v>0</v>
      </c>
      <c r="K156" s="30">
        <v>28.595076646751696</v>
      </c>
      <c r="L156" s="30" t="s">
        <v>128</v>
      </c>
      <c r="M156" s="30" t="s">
        <v>128</v>
      </c>
      <c r="N156" s="30">
        <v>21.055768419118916</v>
      </c>
      <c r="O156" s="30">
        <v>27.572047979911922</v>
      </c>
      <c r="P156" s="30" t="s">
        <v>128</v>
      </c>
      <c r="Q156" s="30" t="s">
        <v>128</v>
      </c>
      <c r="R156" s="30">
        <v>15.98147172780007</v>
      </c>
      <c r="S156" s="30" t="s">
        <v>128</v>
      </c>
      <c r="T156" s="30">
        <v>19.696979810041622</v>
      </c>
      <c r="U156" s="30">
        <v>25.500068683158879</v>
      </c>
      <c r="V156" s="30" t="s">
        <v>128</v>
      </c>
      <c r="W156" s="30">
        <v>16.424024245630225</v>
      </c>
      <c r="X156" s="30" t="s">
        <v>128</v>
      </c>
      <c r="Y156" s="30" t="s">
        <v>128</v>
      </c>
      <c r="Z156" s="31">
        <v>15.035199328757272</v>
      </c>
    </row>
    <row r="157" spans="2:26" x14ac:dyDescent="0.35">
      <c r="B157" s="28">
        <v>150</v>
      </c>
      <c r="C157" s="29">
        <v>0</v>
      </c>
      <c r="D157" s="29">
        <v>1</v>
      </c>
      <c r="E157" s="29">
        <v>0</v>
      </c>
      <c r="F157" s="29">
        <v>0</v>
      </c>
      <c r="G157" s="29">
        <v>0</v>
      </c>
      <c r="H157" s="29">
        <v>1</v>
      </c>
      <c r="I157" s="29">
        <v>1</v>
      </c>
      <c r="J157" s="29">
        <v>1</v>
      </c>
      <c r="K157" s="30" t="s">
        <v>128</v>
      </c>
      <c r="L157" s="30">
        <v>26.276338563439609</v>
      </c>
      <c r="M157" s="30">
        <v>20.136534158601954</v>
      </c>
      <c r="N157" s="30" t="s">
        <v>128</v>
      </c>
      <c r="O157" s="30" t="s">
        <v>128</v>
      </c>
      <c r="P157" s="30">
        <v>25.457179759103454</v>
      </c>
      <c r="Q157" s="30" t="s">
        <v>128</v>
      </c>
      <c r="R157" s="30">
        <v>19.140358317076142</v>
      </c>
      <c r="S157" s="30" t="s">
        <v>128</v>
      </c>
      <c r="T157" s="30">
        <v>20.104241631406154</v>
      </c>
      <c r="U157" s="30">
        <v>27.080700731794213</v>
      </c>
      <c r="V157" s="30" t="s">
        <v>128</v>
      </c>
      <c r="W157" s="30">
        <v>20.411752312679386</v>
      </c>
      <c r="X157" s="30" t="s">
        <v>128</v>
      </c>
      <c r="Y157" s="30">
        <v>24.777750504531408</v>
      </c>
      <c r="Z157" s="31" t="s">
        <v>128</v>
      </c>
    </row>
    <row r="158" spans="2:26" x14ac:dyDescent="0.35">
      <c r="B158" s="28">
        <v>151</v>
      </c>
      <c r="C158" s="29">
        <v>0</v>
      </c>
      <c r="D158" s="29">
        <v>0</v>
      </c>
      <c r="E158" s="29">
        <v>1</v>
      </c>
      <c r="F158" s="29">
        <v>0</v>
      </c>
      <c r="G158" s="29">
        <v>0</v>
      </c>
      <c r="H158" s="29">
        <v>1</v>
      </c>
      <c r="I158" s="29">
        <v>1</v>
      </c>
      <c r="J158" s="29">
        <v>1</v>
      </c>
      <c r="K158" s="30" t="s">
        <v>128</v>
      </c>
      <c r="L158" s="30">
        <v>24.251705535372661</v>
      </c>
      <c r="M158" s="30" t="s">
        <v>128</v>
      </c>
      <c r="N158" s="30">
        <v>21.139796300717492</v>
      </c>
      <c r="O158" s="30">
        <v>25.755529670162105</v>
      </c>
      <c r="P158" s="30" t="s">
        <v>128</v>
      </c>
      <c r="Q158" s="30" t="s">
        <v>128</v>
      </c>
      <c r="R158" s="30">
        <v>21.671741373654079</v>
      </c>
      <c r="S158" s="30" t="s">
        <v>128</v>
      </c>
      <c r="T158" s="30">
        <v>21.350757238664556</v>
      </c>
      <c r="U158" s="30">
        <v>23.352896194362888</v>
      </c>
      <c r="V158" s="30" t="s">
        <v>128</v>
      </c>
      <c r="W158" s="30">
        <v>18.805734958166894</v>
      </c>
      <c r="X158" s="30" t="s">
        <v>128</v>
      </c>
      <c r="Y158" s="30">
        <v>19.948942548120183</v>
      </c>
      <c r="Z158" s="31" t="s">
        <v>128</v>
      </c>
    </row>
    <row r="159" spans="2:26" x14ac:dyDescent="0.35">
      <c r="B159" s="28">
        <v>152</v>
      </c>
      <c r="C159" s="29">
        <v>1</v>
      </c>
      <c r="D159" s="29">
        <v>1</v>
      </c>
      <c r="E159" s="29">
        <v>0</v>
      </c>
      <c r="F159" s="29">
        <v>0</v>
      </c>
      <c r="G159" s="29">
        <v>0</v>
      </c>
      <c r="H159" s="29">
        <v>1</v>
      </c>
      <c r="I159" s="29">
        <v>1</v>
      </c>
      <c r="J159" s="29">
        <v>0</v>
      </c>
      <c r="K159" s="30">
        <v>29.660046624907135</v>
      </c>
      <c r="L159" s="30" t="s">
        <v>128</v>
      </c>
      <c r="M159" s="30">
        <v>24.943433595072229</v>
      </c>
      <c r="N159" s="30" t="s">
        <v>128</v>
      </c>
      <c r="O159" s="30" t="s">
        <v>128</v>
      </c>
      <c r="P159" s="30">
        <v>26.866403875688761</v>
      </c>
      <c r="Q159" s="30" t="s">
        <v>128</v>
      </c>
      <c r="R159" s="30">
        <v>16.738600862458689</v>
      </c>
      <c r="S159" s="30" t="s">
        <v>128</v>
      </c>
      <c r="T159" s="30">
        <v>23.433420953227493</v>
      </c>
      <c r="U159" s="30">
        <v>25.657374145040468</v>
      </c>
      <c r="V159" s="30" t="s">
        <v>128</v>
      </c>
      <c r="W159" s="30">
        <v>21.539855689210611</v>
      </c>
      <c r="X159" s="30" t="s">
        <v>128</v>
      </c>
      <c r="Y159" s="30" t="s">
        <v>128</v>
      </c>
      <c r="Z159" s="31">
        <v>13.891269432245295</v>
      </c>
    </row>
    <row r="160" spans="2:26" x14ac:dyDescent="0.35">
      <c r="B160" s="28">
        <v>153</v>
      </c>
      <c r="C160" s="29">
        <v>1</v>
      </c>
      <c r="D160" s="29">
        <v>1</v>
      </c>
      <c r="E160" s="29">
        <v>0</v>
      </c>
      <c r="F160" s="29">
        <v>0</v>
      </c>
      <c r="G160" s="29">
        <v>0</v>
      </c>
      <c r="H160" s="29">
        <v>1</v>
      </c>
      <c r="I160" s="29">
        <v>1</v>
      </c>
      <c r="J160" s="29">
        <v>0</v>
      </c>
      <c r="K160" s="30">
        <v>29.28114360193068</v>
      </c>
      <c r="L160" s="30" t="s">
        <v>128</v>
      </c>
      <c r="M160" s="30">
        <v>20.503628775169922</v>
      </c>
      <c r="N160" s="30" t="s">
        <v>128</v>
      </c>
      <c r="O160" s="30" t="s">
        <v>128</v>
      </c>
      <c r="P160" s="30">
        <v>23.099040906186467</v>
      </c>
      <c r="Q160" s="30" t="s">
        <v>128</v>
      </c>
      <c r="R160" s="30">
        <v>18.065410431702301</v>
      </c>
      <c r="S160" s="30" t="s">
        <v>128</v>
      </c>
      <c r="T160" s="30">
        <v>24.104672489932721</v>
      </c>
      <c r="U160" s="30">
        <v>24.081703639654901</v>
      </c>
      <c r="V160" s="30" t="s">
        <v>128</v>
      </c>
      <c r="W160" s="30">
        <v>17.473283244528972</v>
      </c>
      <c r="X160" s="30" t="s">
        <v>128</v>
      </c>
      <c r="Y160" s="30" t="s">
        <v>128</v>
      </c>
      <c r="Z160" s="31">
        <v>14.948741347196902</v>
      </c>
    </row>
    <row r="161" spans="2:26" x14ac:dyDescent="0.35">
      <c r="B161" s="28">
        <v>154</v>
      </c>
      <c r="C161" s="29">
        <v>1</v>
      </c>
      <c r="D161" s="29">
        <v>0</v>
      </c>
      <c r="E161" s="29">
        <v>1</v>
      </c>
      <c r="F161" s="29">
        <v>0</v>
      </c>
      <c r="G161" s="29">
        <v>0</v>
      </c>
      <c r="H161" s="29">
        <v>1</v>
      </c>
      <c r="I161" s="29">
        <v>1</v>
      </c>
      <c r="J161" s="29">
        <v>0</v>
      </c>
      <c r="K161" s="30">
        <v>28.053003031385195</v>
      </c>
      <c r="L161" s="30" t="s">
        <v>128</v>
      </c>
      <c r="M161" s="30" t="s">
        <v>128</v>
      </c>
      <c r="N161" s="30">
        <v>18.132060027660359</v>
      </c>
      <c r="O161" s="30">
        <v>26.11309852555009</v>
      </c>
      <c r="P161" s="30" t="s">
        <v>128</v>
      </c>
      <c r="Q161" s="30" t="s">
        <v>128</v>
      </c>
      <c r="R161" s="30">
        <v>21.289876214612278</v>
      </c>
      <c r="S161" s="30" t="s">
        <v>128</v>
      </c>
      <c r="T161" s="30">
        <v>21.588519286835169</v>
      </c>
      <c r="U161" s="30">
        <v>23.30670871472044</v>
      </c>
      <c r="V161" s="30" t="s">
        <v>128</v>
      </c>
      <c r="W161" s="30">
        <v>23.18129222843006</v>
      </c>
      <c r="X161" s="30" t="s">
        <v>128</v>
      </c>
      <c r="Y161" s="30" t="s">
        <v>128</v>
      </c>
      <c r="Z161" s="31">
        <v>15.831901873966371</v>
      </c>
    </row>
    <row r="162" spans="2:26" x14ac:dyDescent="0.35">
      <c r="B162" s="28">
        <v>155</v>
      </c>
      <c r="C162" s="29">
        <v>0</v>
      </c>
      <c r="D162" s="29">
        <v>0</v>
      </c>
      <c r="E162" s="29">
        <v>1</v>
      </c>
      <c r="F162" s="29">
        <v>0</v>
      </c>
      <c r="G162" s="29">
        <v>0</v>
      </c>
      <c r="H162" s="29">
        <v>1</v>
      </c>
      <c r="I162" s="29">
        <v>1</v>
      </c>
      <c r="J162" s="29">
        <v>0</v>
      </c>
      <c r="K162" s="30" t="s">
        <v>128</v>
      </c>
      <c r="L162" s="30">
        <v>22.708234003589467</v>
      </c>
      <c r="M162" s="30" t="s">
        <v>128</v>
      </c>
      <c r="N162" s="30">
        <v>21.002446412712214</v>
      </c>
      <c r="O162" s="30">
        <v>28.051249096428378</v>
      </c>
      <c r="P162" s="30" t="s">
        <v>128</v>
      </c>
      <c r="Q162" s="30" t="s">
        <v>128</v>
      </c>
      <c r="R162" s="30">
        <v>21.441117254526098</v>
      </c>
      <c r="S162" s="30" t="s">
        <v>128</v>
      </c>
      <c r="T162" s="30">
        <v>22.234535801952582</v>
      </c>
      <c r="U162" s="30">
        <v>25.710757169011035</v>
      </c>
      <c r="V162" s="30" t="s">
        <v>128</v>
      </c>
      <c r="W162" s="30">
        <v>19.309794167417344</v>
      </c>
      <c r="X162" s="30" t="s">
        <v>128</v>
      </c>
      <c r="Y162" s="30" t="s">
        <v>128</v>
      </c>
      <c r="Z162" s="31">
        <v>14.201625488214635</v>
      </c>
    </row>
    <row r="163" spans="2:26" x14ac:dyDescent="0.35">
      <c r="B163" s="28">
        <v>156</v>
      </c>
      <c r="C163" s="29">
        <v>1</v>
      </c>
      <c r="D163" s="29">
        <v>1</v>
      </c>
      <c r="E163" s="29">
        <v>1</v>
      </c>
      <c r="F163" s="29">
        <v>0</v>
      </c>
      <c r="G163" s="29">
        <v>1</v>
      </c>
      <c r="H163" s="29">
        <v>1</v>
      </c>
      <c r="I163" s="29">
        <v>1</v>
      </c>
      <c r="J163" s="29">
        <v>0</v>
      </c>
      <c r="K163" s="30">
        <v>30.128332172711858</v>
      </c>
      <c r="L163" s="30" t="s">
        <v>128</v>
      </c>
      <c r="M163" s="30">
        <v>23.451336305137545</v>
      </c>
      <c r="N163" s="30" t="s">
        <v>128</v>
      </c>
      <c r="O163" s="30">
        <v>23.027778828426953</v>
      </c>
      <c r="P163" s="30" t="s">
        <v>128</v>
      </c>
      <c r="Q163" s="30" t="s">
        <v>128</v>
      </c>
      <c r="R163" s="30">
        <v>25.929798136973233</v>
      </c>
      <c r="S163" s="30">
        <v>25.233750699154335</v>
      </c>
      <c r="T163" s="30" t="s">
        <v>128</v>
      </c>
      <c r="U163" s="30">
        <v>27.027328183777122</v>
      </c>
      <c r="V163" s="30" t="s">
        <v>128</v>
      </c>
      <c r="W163" s="30">
        <v>20.867102689209073</v>
      </c>
      <c r="X163" s="30" t="s">
        <v>128</v>
      </c>
      <c r="Y163" s="30" t="s">
        <v>128</v>
      </c>
      <c r="Z163" s="31">
        <v>15.480849144023784</v>
      </c>
    </row>
    <row r="164" spans="2:26" x14ac:dyDescent="0.35">
      <c r="B164" s="28">
        <v>157</v>
      </c>
      <c r="C164" s="29">
        <v>0</v>
      </c>
      <c r="D164" s="29">
        <v>0</v>
      </c>
      <c r="E164" s="29">
        <v>0</v>
      </c>
      <c r="F164" s="29">
        <v>0</v>
      </c>
      <c r="G164" s="29">
        <v>0</v>
      </c>
      <c r="H164" s="29">
        <v>1</v>
      </c>
      <c r="I164" s="29">
        <v>1</v>
      </c>
      <c r="J164" s="29">
        <v>0</v>
      </c>
      <c r="K164" s="30" t="s">
        <v>128</v>
      </c>
      <c r="L164" s="30">
        <v>27.500766396566917</v>
      </c>
      <c r="M164" s="30" t="s">
        <v>128</v>
      </c>
      <c r="N164" s="30">
        <v>20.218953657551925</v>
      </c>
      <c r="O164" s="30" t="s">
        <v>128</v>
      </c>
      <c r="P164" s="30">
        <v>19.853521332184904</v>
      </c>
      <c r="Q164" s="30" t="s">
        <v>128</v>
      </c>
      <c r="R164" s="30">
        <v>21.98560310914845</v>
      </c>
      <c r="S164" s="30" t="s">
        <v>128</v>
      </c>
      <c r="T164" s="30">
        <v>22.100671978620227</v>
      </c>
      <c r="U164" s="30">
        <v>28.357531585948202</v>
      </c>
      <c r="V164" s="30" t="s">
        <v>128</v>
      </c>
      <c r="W164" s="30">
        <v>21.161714033716475</v>
      </c>
      <c r="X164" s="30" t="s">
        <v>128</v>
      </c>
      <c r="Y164" s="30" t="s">
        <v>128</v>
      </c>
      <c r="Z164" s="31">
        <v>14.44274155542103</v>
      </c>
    </row>
    <row r="165" spans="2:26" x14ac:dyDescent="0.35">
      <c r="B165" s="28">
        <v>158</v>
      </c>
      <c r="C165" s="29">
        <v>1</v>
      </c>
      <c r="D165" s="29">
        <v>0</v>
      </c>
      <c r="E165" s="29">
        <v>1</v>
      </c>
      <c r="F165" s="29">
        <v>1</v>
      </c>
      <c r="G165" s="29">
        <v>0</v>
      </c>
      <c r="H165" s="29">
        <v>1</v>
      </c>
      <c r="I165" s="29">
        <v>1</v>
      </c>
      <c r="J165" s="29">
        <v>1</v>
      </c>
      <c r="K165" s="30">
        <v>28.103518303463769</v>
      </c>
      <c r="L165" s="30" t="s">
        <v>128</v>
      </c>
      <c r="M165" s="30" t="s">
        <v>128</v>
      </c>
      <c r="N165" s="30">
        <v>22.274169019366905</v>
      </c>
      <c r="O165" s="30">
        <v>27.064372074061843</v>
      </c>
      <c r="P165" s="30" t="s">
        <v>128</v>
      </c>
      <c r="Q165" s="30">
        <v>19.172013398786181</v>
      </c>
      <c r="R165" s="30" t="s">
        <v>128</v>
      </c>
      <c r="S165" s="30" t="s">
        <v>128</v>
      </c>
      <c r="T165" s="30">
        <v>19.493534587997903</v>
      </c>
      <c r="U165" s="30">
        <v>26.033940131379214</v>
      </c>
      <c r="V165" s="30" t="s">
        <v>128</v>
      </c>
      <c r="W165" s="30">
        <v>20.591692118008488</v>
      </c>
      <c r="X165" s="30" t="s">
        <v>128</v>
      </c>
      <c r="Y165" s="30">
        <v>21.196054269853036</v>
      </c>
      <c r="Z165" s="31" t="s">
        <v>128</v>
      </c>
    </row>
    <row r="166" spans="2:26" x14ac:dyDescent="0.35">
      <c r="B166" s="28">
        <v>159</v>
      </c>
      <c r="C166" s="29">
        <v>1</v>
      </c>
      <c r="D166" s="29">
        <v>0</v>
      </c>
      <c r="E166" s="29">
        <v>1</v>
      </c>
      <c r="F166" s="29">
        <v>0</v>
      </c>
      <c r="G166" s="29">
        <v>0</v>
      </c>
      <c r="H166" s="29">
        <v>1</v>
      </c>
      <c r="I166" s="29">
        <v>1</v>
      </c>
      <c r="J166" s="29">
        <v>1</v>
      </c>
      <c r="K166" s="30">
        <v>25.99734729034277</v>
      </c>
      <c r="L166" s="30" t="s">
        <v>128</v>
      </c>
      <c r="M166" s="30" t="s">
        <v>128</v>
      </c>
      <c r="N166" s="30">
        <v>21.321225077380525</v>
      </c>
      <c r="O166" s="30">
        <v>28.400752979836607</v>
      </c>
      <c r="P166" s="30" t="s">
        <v>128</v>
      </c>
      <c r="Q166" s="30" t="s">
        <v>128</v>
      </c>
      <c r="R166" s="30">
        <v>20.44896916793644</v>
      </c>
      <c r="S166" s="30" t="s">
        <v>128</v>
      </c>
      <c r="T166" s="30">
        <v>19.959935445924568</v>
      </c>
      <c r="U166" s="30">
        <v>24.728040192160723</v>
      </c>
      <c r="V166" s="30" t="s">
        <v>128</v>
      </c>
      <c r="W166" s="30">
        <v>22.029044320449341</v>
      </c>
      <c r="X166" s="30" t="s">
        <v>128</v>
      </c>
      <c r="Y166" s="30">
        <v>25.451125202925343</v>
      </c>
      <c r="Z166" s="31" t="s">
        <v>128</v>
      </c>
    </row>
    <row r="167" spans="2:26" x14ac:dyDescent="0.35">
      <c r="B167" s="28">
        <v>160</v>
      </c>
      <c r="C167" s="29">
        <v>1</v>
      </c>
      <c r="D167" s="29">
        <v>1</v>
      </c>
      <c r="E167" s="29">
        <v>0</v>
      </c>
      <c r="F167" s="29">
        <v>0</v>
      </c>
      <c r="G167" s="29">
        <v>0</v>
      </c>
      <c r="H167" s="29">
        <v>1</v>
      </c>
      <c r="I167" s="29">
        <v>1</v>
      </c>
      <c r="J167" s="29">
        <v>0</v>
      </c>
      <c r="K167" s="30">
        <v>28.144301831512649</v>
      </c>
      <c r="L167" s="30" t="s">
        <v>128</v>
      </c>
      <c r="M167" s="30">
        <v>22.346943655154465</v>
      </c>
      <c r="N167" s="30" t="s">
        <v>128</v>
      </c>
      <c r="O167" s="30" t="s">
        <v>128</v>
      </c>
      <c r="P167" s="30">
        <v>23.328180367132294</v>
      </c>
      <c r="Q167" s="30" t="s">
        <v>128</v>
      </c>
      <c r="R167" s="30">
        <v>27.725159037002882</v>
      </c>
      <c r="S167" s="30" t="s">
        <v>128</v>
      </c>
      <c r="T167" s="30">
        <v>21.859466133785634</v>
      </c>
      <c r="U167" s="30">
        <v>26.82111534566409</v>
      </c>
      <c r="V167" s="30" t="s">
        <v>128</v>
      </c>
      <c r="W167" s="30">
        <v>21.101700184161341</v>
      </c>
      <c r="X167" s="30" t="s">
        <v>128</v>
      </c>
      <c r="Y167" s="30" t="s">
        <v>128</v>
      </c>
      <c r="Z167" s="31">
        <v>14.333180283094526</v>
      </c>
    </row>
    <row r="168" spans="2:26" x14ac:dyDescent="0.35">
      <c r="B168" s="28">
        <v>161</v>
      </c>
      <c r="C168" s="29">
        <v>1</v>
      </c>
      <c r="D168" s="29">
        <v>0</v>
      </c>
      <c r="E168" s="29">
        <v>1</v>
      </c>
      <c r="F168" s="29">
        <v>0</v>
      </c>
      <c r="G168" s="29">
        <v>0</v>
      </c>
      <c r="H168" s="29">
        <v>1</v>
      </c>
      <c r="I168" s="29">
        <v>1</v>
      </c>
      <c r="J168" s="29">
        <v>0</v>
      </c>
      <c r="K168" s="30">
        <v>27.355998128901135</v>
      </c>
      <c r="L168" s="30" t="s">
        <v>128</v>
      </c>
      <c r="M168" s="30" t="s">
        <v>128</v>
      </c>
      <c r="N168" s="30">
        <v>21.538674639897174</v>
      </c>
      <c r="O168" s="30">
        <v>26.887985812018467</v>
      </c>
      <c r="P168" s="30" t="s">
        <v>128</v>
      </c>
      <c r="Q168" s="30" t="s">
        <v>128</v>
      </c>
      <c r="R168" s="30">
        <v>21.099130531504553</v>
      </c>
      <c r="S168" s="30" t="s">
        <v>128</v>
      </c>
      <c r="T168" s="30">
        <v>23.510342040349343</v>
      </c>
      <c r="U168" s="30">
        <v>26.725955173976995</v>
      </c>
      <c r="V168" s="30" t="s">
        <v>128</v>
      </c>
      <c r="W168" s="30">
        <v>18.556671016402159</v>
      </c>
      <c r="X168" s="30" t="s">
        <v>128</v>
      </c>
      <c r="Y168" s="30" t="s">
        <v>128</v>
      </c>
      <c r="Z168" s="31">
        <v>17.745490734095863</v>
      </c>
    </row>
    <row r="169" spans="2:26" x14ac:dyDescent="0.35">
      <c r="B169" s="28">
        <v>162</v>
      </c>
      <c r="C169" s="29">
        <v>0</v>
      </c>
      <c r="D169" s="29">
        <v>0</v>
      </c>
      <c r="E169" s="29">
        <v>0</v>
      </c>
      <c r="F169" s="29">
        <v>0</v>
      </c>
      <c r="G169" s="29">
        <v>0</v>
      </c>
      <c r="H169" s="29">
        <v>1</v>
      </c>
      <c r="I169" s="29">
        <v>1</v>
      </c>
      <c r="J169" s="29">
        <v>0</v>
      </c>
      <c r="K169" s="30" t="s">
        <v>128</v>
      </c>
      <c r="L169" s="30">
        <v>24.788984648114642</v>
      </c>
      <c r="M169" s="30" t="s">
        <v>128</v>
      </c>
      <c r="N169" s="30">
        <v>19.530902847093355</v>
      </c>
      <c r="O169" s="30" t="s">
        <v>128</v>
      </c>
      <c r="P169" s="30">
        <v>23.669983757991879</v>
      </c>
      <c r="Q169" s="30" t="s">
        <v>128</v>
      </c>
      <c r="R169" s="30">
        <v>24.592864592125423</v>
      </c>
      <c r="S169" s="30" t="s">
        <v>128</v>
      </c>
      <c r="T169" s="30">
        <v>22.209296092813481</v>
      </c>
      <c r="U169" s="30">
        <v>26.388515080477312</v>
      </c>
      <c r="V169" s="30" t="s">
        <v>128</v>
      </c>
      <c r="W169" s="30">
        <v>20.976212128809962</v>
      </c>
      <c r="X169" s="30" t="s">
        <v>128</v>
      </c>
      <c r="Y169" s="30" t="s">
        <v>128</v>
      </c>
      <c r="Z169" s="31">
        <v>14.923045896254377</v>
      </c>
    </row>
    <row r="170" spans="2:26" x14ac:dyDescent="0.35">
      <c r="B170" s="28">
        <v>163</v>
      </c>
      <c r="C170" s="29">
        <v>1</v>
      </c>
      <c r="D170" s="29">
        <v>0</v>
      </c>
      <c r="E170" s="29">
        <v>1</v>
      </c>
      <c r="F170" s="29">
        <v>0</v>
      </c>
      <c r="G170" s="29">
        <v>0</v>
      </c>
      <c r="H170" s="29">
        <v>1</v>
      </c>
      <c r="I170" s="29">
        <v>1</v>
      </c>
      <c r="J170" s="29">
        <v>0</v>
      </c>
      <c r="K170" s="30">
        <v>27.553865366424144</v>
      </c>
      <c r="L170" s="30" t="s">
        <v>128</v>
      </c>
      <c r="M170" s="30" t="s">
        <v>128</v>
      </c>
      <c r="N170" s="30">
        <v>23.299172092378218</v>
      </c>
      <c r="O170" s="30">
        <v>29.592193773637199</v>
      </c>
      <c r="P170" s="30" t="s">
        <v>128</v>
      </c>
      <c r="Q170" s="30" t="s">
        <v>128</v>
      </c>
      <c r="R170" s="30">
        <v>24.630598396205816</v>
      </c>
      <c r="S170" s="30" t="s">
        <v>128</v>
      </c>
      <c r="T170" s="30">
        <v>23.206125236811438</v>
      </c>
      <c r="U170" s="30">
        <v>23.576178732130238</v>
      </c>
      <c r="V170" s="30" t="s">
        <v>128</v>
      </c>
      <c r="W170" s="30">
        <v>20.618108536905815</v>
      </c>
      <c r="X170" s="30" t="s">
        <v>128</v>
      </c>
      <c r="Y170" s="30" t="s">
        <v>128</v>
      </c>
      <c r="Z170" s="31">
        <v>14.836236496236319</v>
      </c>
    </row>
    <row r="171" spans="2:26" x14ac:dyDescent="0.35">
      <c r="B171" s="28">
        <v>164</v>
      </c>
      <c r="C171" s="29">
        <v>1</v>
      </c>
      <c r="D171" s="29">
        <v>0</v>
      </c>
      <c r="E171" s="29">
        <v>0</v>
      </c>
      <c r="F171" s="29">
        <v>0</v>
      </c>
      <c r="G171" s="29">
        <v>0</v>
      </c>
      <c r="H171" s="29">
        <v>1</v>
      </c>
      <c r="I171" s="29">
        <v>1</v>
      </c>
      <c r="J171" s="29">
        <v>1</v>
      </c>
      <c r="K171" s="30">
        <v>27.634237190326768</v>
      </c>
      <c r="L171" s="30" t="s">
        <v>128</v>
      </c>
      <c r="M171" s="30" t="s">
        <v>128</v>
      </c>
      <c r="N171" s="30">
        <v>20.897384581355357</v>
      </c>
      <c r="O171" s="30" t="s">
        <v>128</v>
      </c>
      <c r="P171" s="30">
        <v>17.089531062082163</v>
      </c>
      <c r="Q171" s="30" t="s">
        <v>128</v>
      </c>
      <c r="R171" s="30">
        <v>23.228007409727763</v>
      </c>
      <c r="S171" s="30" t="s">
        <v>128</v>
      </c>
      <c r="T171" s="30">
        <v>24.785703726652649</v>
      </c>
      <c r="U171" s="30">
        <v>27.093430450696047</v>
      </c>
      <c r="V171" s="30" t="s">
        <v>128</v>
      </c>
      <c r="W171" s="30">
        <v>20.685454111457609</v>
      </c>
      <c r="X171" s="30" t="s">
        <v>128</v>
      </c>
      <c r="Y171" s="30">
        <v>22.585792737211559</v>
      </c>
      <c r="Z171" s="31" t="s">
        <v>128</v>
      </c>
    </row>
    <row r="172" spans="2:26" x14ac:dyDescent="0.35">
      <c r="B172" s="28">
        <v>165</v>
      </c>
      <c r="C172" s="29">
        <v>1</v>
      </c>
      <c r="D172" s="29">
        <v>1</v>
      </c>
      <c r="E172" s="29">
        <v>1</v>
      </c>
      <c r="F172" s="29">
        <v>0</v>
      </c>
      <c r="G172" s="29">
        <v>0</v>
      </c>
      <c r="H172" s="29">
        <v>1</v>
      </c>
      <c r="I172" s="29">
        <v>1</v>
      </c>
      <c r="J172" s="29">
        <v>0</v>
      </c>
      <c r="K172" s="30">
        <v>28.221638183165759</v>
      </c>
      <c r="L172" s="30" t="s">
        <v>128</v>
      </c>
      <c r="M172" s="30">
        <v>18.78366842686378</v>
      </c>
      <c r="N172" s="30" t="s">
        <v>128</v>
      </c>
      <c r="O172" s="30">
        <v>26.465680777462801</v>
      </c>
      <c r="P172" s="30" t="s">
        <v>128</v>
      </c>
      <c r="Q172" s="30" t="s">
        <v>128</v>
      </c>
      <c r="R172" s="30">
        <v>25.566395988170164</v>
      </c>
      <c r="S172" s="30" t="s">
        <v>128</v>
      </c>
      <c r="T172" s="30">
        <v>21.609710785429289</v>
      </c>
      <c r="U172" s="30">
        <v>23.640742134401918</v>
      </c>
      <c r="V172" s="30" t="s">
        <v>128</v>
      </c>
      <c r="W172" s="30">
        <v>17.909309239986197</v>
      </c>
      <c r="X172" s="30" t="s">
        <v>128</v>
      </c>
      <c r="Y172" s="30" t="s">
        <v>128</v>
      </c>
      <c r="Z172" s="31">
        <v>16.177441795956561</v>
      </c>
    </row>
    <row r="173" spans="2:26" x14ac:dyDescent="0.35">
      <c r="B173" s="28">
        <v>166</v>
      </c>
      <c r="C173" s="29">
        <v>1</v>
      </c>
      <c r="D173" s="29">
        <v>1</v>
      </c>
      <c r="E173" s="29">
        <v>0</v>
      </c>
      <c r="F173" s="29">
        <v>0</v>
      </c>
      <c r="G173" s="29">
        <v>0</v>
      </c>
      <c r="H173" s="29">
        <v>1</v>
      </c>
      <c r="I173" s="29">
        <v>0</v>
      </c>
      <c r="J173" s="29">
        <v>0</v>
      </c>
      <c r="K173" s="30">
        <v>27.946687397236936</v>
      </c>
      <c r="L173" s="30" t="s">
        <v>128</v>
      </c>
      <c r="M173" s="30">
        <v>21.929747395942371</v>
      </c>
      <c r="N173" s="30" t="s">
        <v>128</v>
      </c>
      <c r="O173" s="30" t="s">
        <v>128</v>
      </c>
      <c r="P173" s="30">
        <v>18.824665984601243</v>
      </c>
      <c r="Q173" s="30" t="s">
        <v>128</v>
      </c>
      <c r="R173" s="30">
        <v>20.825835698211133</v>
      </c>
      <c r="S173" s="30" t="s">
        <v>128</v>
      </c>
      <c r="T173" s="30">
        <v>21.317677037716045</v>
      </c>
      <c r="U173" s="30">
        <v>27.019740131659027</v>
      </c>
      <c r="V173" s="30" t="s">
        <v>128</v>
      </c>
      <c r="W173" s="30" t="s">
        <v>128</v>
      </c>
      <c r="X173" s="30">
        <v>20.504233178906897</v>
      </c>
      <c r="Y173" s="30" t="s">
        <v>128</v>
      </c>
      <c r="Z173" s="31">
        <v>14.514733549126509</v>
      </c>
    </row>
    <row r="174" spans="2:26" x14ac:dyDescent="0.35">
      <c r="B174" s="28">
        <v>167</v>
      </c>
      <c r="C174" s="29">
        <v>0</v>
      </c>
      <c r="D174" s="29">
        <v>0</v>
      </c>
      <c r="E174" s="29">
        <v>1</v>
      </c>
      <c r="F174" s="29">
        <v>0</v>
      </c>
      <c r="G174" s="29">
        <v>0</v>
      </c>
      <c r="H174" s="29">
        <v>1</v>
      </c>
      <c r="I174" s="29">
        <v>1</v>
      </c>
      <c r="J174" s="29">
        <v>1</v>
      </c>
      <c r="K174" s="30" t="s">
        <v>128</v>
      </c>
      <c r="L174" s="30">
        <v>25.101773352216171</v>
      </c>
      <c r="M174" s="30" t="s">
        <v>128</v>
      </c>
      <c r="N174" s="30">
        <v>21.536260980409011</v>
      </c>
      <c r="O174" s="30">
        <v>25.370332082486104</v>
      </c>
      <c r="P174" s="30" t="s">
        <v>128</v>
      </c>
      <c r="Q174" s="30" t="s">
        <v>128</v>
      </c>
      <c r="R174" s="30">
        <v>23.600575723773375</v>
      </c>
      <c r="S174" s="30" t="s">
        <v>128</v>
      </c>
      <c r="T174" s="30">
        <v>22.731983733193005</v>
      </c>
      <c r="U174" s="30">
        <v>25.870622934358508</v>
      </c>
      <c r="V174" s="30" t="s">
        <v>128</v>
      </c>
      <c r="W174" s="30">
        <v>22.542491353175137</v>
      </c>
      <c r="X174" s="30" t="s">
        <v>128</v>
      </c>
      <c r="Y174" s="30">
        <v>20.047806164091796</v>
      </c>
      <c r="Z174" s="31" t="s">
        <v>128</v>
      </c>
    </row>
    <row r="175" spans="2:26" x14ac:dyDescent="0.35">
      <c r="B175" s="28">
        <v>168</v>
      </c>
      <c r="C175" s="29">
        <v>1</v>
      </c>
      <c r="D175" s="29">
        <v>0</v>
      </c>
      <c r="E175" s="29">
        <v>1</v>
      </c>
      <c r="F175" s="29">
        <v>0</v>
      </c>
      <c r="G175" s="29">
        <v>0</v>
      </c>
      <c r="H175" s="29">
        <v>1</v>
      </c>
      <c r="I175" s="29">
        <v>1</v>
      </c>
      <c r="J175" s="29">
        <v>1</v>
      </c>
      <c r="K175" s="30">
        <v>27.449086465265971</v>
      </c>
      <c r="L175" s="30" t="s">
        <v>128</v>
      </c>
      <c r="M175" s="30" t="s">
        <v>128</v>
      </c>
      <c r="N175" s="30">
        <v>18.786438181355738</v>
      </c>
      <c r="O175" s="30">
        <v>25.026549305289816</v>
      </c>
      <c r="P175" s="30" t="s">
        <v>128</v>
      </c>
      <c r="Q175" s="30" t="s">
        <v>128</v>
      </c>
      <c r="R175" s="30">
        <v>23.489855397529681</v>
      </c>
      <c r="S175" s="30" t="s">
        <v>128</v>
      </c>
      <c r="T175" s="30">
        <v>20.715413091790641</v>
      </c>
      <c r="U175" s="30">
        <v>27.138448788009207</v>
      </c>
      <c r="V175" s="30" t="s">
        <v>128</v>
      </c>
      <c r="W175" s="30">
        <v>19.225375863593953</v>
      </c>
      <c r="X175" s="30" t="s">
        <v>128</v>
      </c>
      <c r="Y175" s="30">
        <v>23.962847142333288</v>
      </c>
      <c r="Z175" s="31" t="s">
        <v>128</v>
      </c>
    </row>
    <row r="176" spans="2:26" x14ac:dyDescent="0.35">
      <c r="B176" s="28">
        <v>169</v>
      </c>
      <c r="C176" s="29">
        <v>1</v>
      </c>
      <c r="D176" s="29">
        <v>1</v>
      </c>
      <c r="E176" s="29">
        <v>1</v>
      </c>
      <c r="F176" s="29">
        <v>0</v>
      </c>
      <c r="G176" s="29">
        <v>0</v>
      </c>
      <c r="H176" s="29">
        <v>1</v>
      </c>
      <c r="I176" s="29">
        <v>1</v>
      </c>
      <c r="J176" s="29">
        <v>1</v>
      </c>
      <c r="K176" s="30">
        <v>22.765543997024107</v>
      </c>
      <c r="L176" s="30" t="s">
        <v>128</v>
      </c>
      <c r="M176" s="30">
        <v>18.648812202247978</v>
      </c>
      <c r="N176" s="30" t="s">
        <v>128</v>
      </c>
      <c r="O176" s="30">
        <v>27.384064778581035</v>
      </c>
      <c r="P176" s="30" t="s">
        <v>128</v>
      </c>
      <c r="Q176" s="30" t="s">
        <v>128</v>
      </c>
      <c r="R176" s="30">
        <v>24.158946970088849</v>
      </c>
      <c r="S176" s="30" t="s">
        <v>128</v>
      </c>
      <c r="T176" s="30">
        <v>23.792454654723336</v>
      </c>
      <c r="U176" s="30">
        <v>24.430752695721434</v>
      </c>
      <c r="V176" s="30" t="s">
        <v>128</v>
      </c>
      <c r="W176" s="30">
        <v>21.562526471508477</v>
      </c>
      <c r="X176" s="30" t="s">
        <v>128</v>
      </c>
      <c r="Y176" s="30">
        <v>20.283779462238119</v>
      </c>
      <c r="Z176" s="31" t="s">
        <v>128</v>
      </c>
    </row>
    <row r="177" spans="2:26" x14ac:dyDescent="0.35">
      <c r="B177" s="28">
        <v>170</v>
      </c>
      <c r="C177" s="29">
        <v>0</v>
      </c>
      <c r="D177" s="29">
        <v>0</v>
      </c>
      <c r="E177" s="29">
        <v>1</v>
      </c>
      <c r="F177" s="29">
        <v>0</v>
      </c>
      <c r="G177" s="29">
        <v>1</v>
      </c>
      <c r="H177" s="29">
        <v>1</v>
      </c>
      <c r="I177" s="29">
        <v>1</v>
      </c>
      <c r="J177" s="29">
        <v>1</v>
      </c>
      <c r="K177" s="30" t="s">
        <v>128</v>
      </c>
      <c r="L177" s="30">
        <v>26.678740609075394</v>
      </c>
      <c r="M177" s="30" t="s">
        <v>128</v>
      </c>
      <c r="N177" s="30">
        <v>21.24384559720545</v>
      </c>
      <c r="O177" s="30">
        <v>27.327585692159534</v>
      </c>
      <c r="P177" s="30" t="s">
        <v>128</v>
      </c>
      <c r="Q177" s="30" t="s">
        <v>128</v>
      </c>
      <c r="R177" s="30">
        <v>20.471521860372434</v>
      </c>
      <c r="S177" s="30">
        <v>24.789674067415174</v>
      </c>
      <c r="T177" s="30" t="s">
        <v>128</v>
      </c>
      <c r="U177" s="30">
        <v>28.357059865086743</v>
      </c>
      <c r="V177" s="30" t="s">
        <v>128</v>
      </c>
      <c r="W177" s="30">
        <v>20.061384819483525</v>
      </c>
      <c r="X177" s="30" t="s">
        <v>128</v>
      </c>
      <c r="Y177" s="30">
        <v>17.836686543640219</v>
      </c>
      <c r="Z177" s="31" t="s">
        <v>128</v>
      </c>
    </row>
    <row r="178" spans="2:26" x14ac:dyDescent="0.35">
      <c r="B178" s="28">
        <v>171</v>
      </c>
      <c r="C178" s="29">
        <v>1</v>
      </c>
      <c r="D178" s="29">
        <v>1</v>
      </c>
      <c r="E178" s="29">
        <v>1</v>
      </c>
      <c r="F178" s="29">
        <v>0</v>
      </c>
      <c r="G178" s="29">
        <v>1</v>
      </c>
      <c r="H178" s="29">
        <v>1</v>
      </c>
      <c r="I178" s="29">
        <v>1</v>
      </c>
      <c r="J178" s="29">
        <v>0</v>
      </c>
      <c r="K178" s="30">
        <v>26.253433122640509</v>
      </c>
      <c r="L178" s="30" t="s">
        <v>128</v>
      </c>
      <c r="M178" s="30">
        <v>21.988863878117751</v>
      </c>
      <c r="N178" s="30" t="s">
        <v>128</v>
      </c>
      <c r="O178" s="30">
        <v>27.592754085713352</v>
      </c>
      <c r="P178" s="30" t="s">
        <v>128</v>
      </c>
      <c r="Q178" s="30" t="s">
        <v>128</v>
      </c>
      <c r="R178" s="30">
        <v>23.350178354069339</v>
      </c>
      <c r="S178" s="30">
        <v>27.988122422027295</v>
      </c>
      <c r="T178" s="30" t="s">
        <v>128</v>
      </c>
      <c r="U178" s="30">
        <v>25.122493771067131</v>
      </c>
      <c r="V178" s="30" t="s">
        <v>128</v>
      </c>
      <c r="W178" s="30">
        <v>19.036472179062358</v>
      </c>
      <c r="X178" s="30" t="s">
        <v>128</v>
      </c>
      <c r="Y178" s="30" t="s">
        <v>128</v>
      </c>
      <c r="Z178" s="31">
        <v>13.774248723145831</v>
      </c>
    </row>
    <row r="179" spans="2:26" x14ac:dyDescent="0.35">
      <c r="B179" s="28">
        <v>172</v>
      </c>
      <c r="C179" s="29">
        <v>1</v>
      </c>
      <c r="D179" s="29">
        <v>0</v>
      </c>
      <c r="E179" s="29">
        <v>1</v>
      </c>
      <c r="F179" s="29">
        <v>0</v>
      </c>
      <c r="G179" s="29">
        <v>0</v>
      </c>
      <c r="H179" s="29">
        <v>1</v>
      </c>
      <c r="I179" s="29">
        <v>1</v>
      </c>
      <c r="J179" s="29">
        <v>0</v>
      </c>
      <c r="K179" s="30">
        <v>28.110197266307736</v>
      </c>
      <c r="L179" s="30" t="s">
        <v>128</v>
      </c>
      <c r="M179" s="30" t="s">
        <v>128</v>
      </c>
      <c r="N179" s="30">
        <v>21.647483484604685</v>
      </c>
      <c r="O179" s="30">
        <v>24.198301438994921</v>
      </c>
      <c r="P179" s="30" t="s">
        <v>128</v>
      </c>
      <c r="Q179" s="30" t="s">
        <v>128</v>
      </c>
      <c r="R179" s="30">
        <v>19.607238253900974</v>
      </c>
      <c r="S179" s="30" t="s">
        <v>128</v>
      </c>
      <c r="T179" s="30">
        <v>20.684766616358033</v>
      </c>
      <c r="U179" s="30">
        <v>22.624878225200472</v>
      </c>
      <c r="V179" s="30" t="s">
        <v>128</v>
      </c>
      <c r="W179" s="30">
        <v>19.490030959790904</v>
      </c>
      <c r="X179" s="30" t="s">
        <v>128</v>
      </c>
      <c r="Y179" s="30" t="s">
        <v>128</v>
      </c>
      <c r="Z179" s="31">
        <v>14.574191850990722</v>
      </c>
    </row>
    <row r="180" spans="2:26" x14ac:dyDescent="0.35">
      <c r="B180" s="28">
        <v>173</v>
      </c>
      <c r="C180" s="29">
        <v>1</v>
      </c>
      <c r="D180" s="29">
        <v>0</v>
      </c>
      <c r="E180" s="29">
        <v>1</v>
      </c>
      <c r="F180" s="29">
        <v>0</v>
      </c>
      <c r="G180" s="29">
        <v>0</v>
      </c>
      <c r="H180" s="29">
        <v>1</v>
      </c>
      <c r="I180" s="29">
        <v>1</v>
      </c>
      <c r="J180" s="29">
        <v>0</v>
      </c>
      <c r="K180" s="30">
        <v>27.47629299584295</v>
      </c>
      <c r="L180" s="30" t="s">
        <v>128</v>
      </c>
      <c r="M180" s="30" t="s">
        <v>128</v>
      </c>
      <c r="N180" s="30">
        <v>19.870215198500716</v>
      </c>
      <c r="O180" s="30">
        <v>21.841177883515275</v>
      </c>
      <c r="P180" s="30" t="s">
        <v>128</v>
      </c>
      <c r="Q180" s="30" t="s">
        <v>128</v>
      </c>
      <c r="R180" s="30">
        <v>25.130187235999173</v>
      </c>
      <c r="S180" s="30" t="s">
        <v>128</v>
      </c>
      <c r="T180" s="30">
        <v>22.511405988597517</v>
      </c>
      <c r="U180" s="30">
        <v>26.948320429258686</v>
      </c>
      <c r="V180" s="30" t="s">
        <v>128</v>
      </c>
      <c r="W180" s="30">
        <v>21.017639255094618</v>
      </c>
      <c r="X180" s="30" t="s">
        <v>128</v>
      </c>
      <c r="Y180" s="30" t="s">
        <v>128</v>
      </c>
      <c r="Z180" s="31">
        <v>14.443437527438515</v>
      </c>
    </row>
    <row r="181" spans="2:26" x14ac:dyDescent="0.35">
      <c r="B181" s="28">
        <v>174</v>
      </c>
      <c r="C181" s="29">
        <v>1</v>
      </c>
      <c r="D181" s="29">
        <v>1</v>
      </c>
      <c r="E181" s="29">
        <v>1</v>
      </c>
      <c r="F181" s="29">
        <v>0</v>
      </c>
      <c r="G181" s="29">
        <v>0</v>
      </c>
      <c r="H181" s="29">
        <v>1</v>
      </c>
      <c r="I181" s="29">
        <v>1</v>
      </c>
      <c r="J181" s="29">
        <v>1</v>
      </c>
      <c r="K181" s="30">
        <v>26.021164797656819</v>
      </c>
      <c r="L181" s="30" t="s">
        <v>128</v>
      </c>
      <c r="M181" s="30">
        <v>22.327857252757745</v>
      </c>
      <c r="N181" s="30" t="s">
        <v>128</v>
      </c>
      <c r="O181" s="30">
        <v>25.710163184504726</v>
      </c>
      <c r="P181" s="30" t="s">
        <v>128</v>
      </c>
      <c r="Q181" s="30" t="s">
        <v>128</v>
      </c>
      <c r="R181" s="30">
        <v>25.116604032141172</v>
      </c>
      <c r="S181" s="30" t="s">
        <v>128</v>
      </c>
      <c r="T181" s="30">
        <v>22.371319453588519</v>
      </c>
      <c r="U181" s="30">
        <v>26.296018027833259</v>
      </c>
      <c r="V181" s="30" t="s">
        <v>128</v>
      </c>
      <c r="W181" s="30">
        <v>24.659548306834349</v>
      </c>
      <c r="X181" s="30" t="s">
        <v>128</v>
      </c>
      <c r="Y181" s="30">
        <v>20.308859738120024</v>
      </c>
      <c r="Z181" s="31" t="s">
        <v>128</v>
      </c>
    </row>
    <row r="182" spans="2:26" x14ac:dyDescent="0.35">
      <c r="B182" s="28">
        <v>175</v>
      </c>
      <c r="C182" s="29">
        <v>1</v>
      </c>
      <c r="D182" s="29">
        <v>0</v>
      </c>
      <c r="E182" s="29">
        <v>1</v>
      </c>
      <c r="F182" s="29">
        <v>1</v>
      </c>
      <c r="G182" s="29">
        <v>0</v>
      </c>
      <c r="H182" s="29">
        <v>1</v>
      </c>
      <c r="I182" s="29">
        <v>1</v>
      </c>
      <c r="J182" s="29">
        <v>0</v>
      </c>
      <c r="K182" s="30">
        <v>26.475164882283181</v>
      </c>
      <c r="L182" s="30" t="s">
        <v>128</v>
      </c>
      <c r="M182" s="30" t="s">
        <v>128</v>
      </c>
      <c r="N182" s="30">
        <v>19.411679662736866</v>
      </c>
      <c r="O182" s="30">
        <v>24.773528063129341</v>
      </c>
      <c r="P182" s="30" t="s">
        <v>128</v>
      </c>
      <c r="Q182" s="30">
        <v>13.485567685542627</v>
      </c>
      <c r="R182" s="30" t="s">
        <v>128</v>
      </c>
      <c r="S182" s="30" t="s">
        <v>128</v>
      </c>
      <c r="T182" s="30">
        <v>23.490126183035663</v>
      </c>
      <c r="U182" s="30">
        <v>22.445415702058568</v>
      </c>
      <c r="V182" s="30" t="s">
        <v>128</v>
      </c>
      <c r="W182" s="30">
        <v>18.885561662650989</v>
      </c>
      <c r="X182" s="30" t="s">
        <v>128</v>
      </c>
      <c r="Y182" s="30" t="s">
        <v>128</v>
      </c>
      <c r="Z182" s="31">
        <v>15.228886603266577</v>
      </c>
    </row>
    <row r="183" spans="2:26" x14ac:dyDescent="0.35">
      <c r="B183" s="28">
        <v>176</v>
      </c>
      <c r="C183" s="29">
        <v>1</v>
      </c>
      <c r="D183" s="29">
        <v>0</v>
      </c>
      <c r="E183" s="29">
        <v>1</v>
      </c>
      <c r="F183" s="29">
        <v>0</v>
      </c>
      <c r="G183" s="29">
        <v>1</v>
      </c>
      <c r="H183" s="29">
        <v>1</v>
      </c>
      <c r="I183" s="29">
        <v>1</v>
      </c>
      <c r="J183" s="29">
        <v>0</v>
      </c>
      <c r="K183" s="30">
        <v>26.692490433851926</v>
      </c>
      <c r="L183" s="30" t="s">
        <v>128</v>
      </c>
      <c r="M183" s="30" t="s">
        <v>128</v>
      </c>
      <c r="N183" s="30">
        <v>18.749562438276161</v>
      </c>
      <c r="O183" s="30">
        <v>23.109963822002918</v>
      </c>
      <c r="P183" s="30" t="s">
        <v>128</v>
      </c>
      <c r="Q183" s="30" t="s">
        <v>128</v>
      </c>
      <c r="R183" s="30">
        <v>21.609747768909273</v>
      </c>
      <c r="S183" s="30">
        <v>30.6687157467024</v>
      </c>
      <c r="T183" s="30" t="s">
        <v>128</v>
      </c>
      <c r="U183" s="30">
        <v>27.962509065739411</v>
      </c>
      <c r="V183" s="30" t="s">
        <v>128</v>
      </c>
      <c r="W183" s="30">
        <v>22.116254595664827</v>
      </c>
      <c r="X183" s="30" t="s">
        <v>128</v>
      </c>
      <c r="Y183" s="30" t="s">
        <v>128</v>
      </c>
      <c r="Z183" s="31">
        <v>15.939569724720673</v>
      </c>
    </row>
    <row r="184" spans="2:26" x14ac:dyDescent="0.35">
      <c r="B184" s="28">
        <v>177</v>
      </c>
      <c r="C184" s="29">
        <v>1</v>
      </c>
      <c r="D184" s="29">
        <v>0</v>
      </c>
      <c r="E184" s="29">
        <v>0</v>
      </c>
      <c r="F184" s="29">
        <v>0</v>
      </c>
      <c r="G184" s="29">
        <v>1</v>
      </c>
      <c r="H184" s="29">
        <v>1</v>
      </c>
      <c r="I184" s="29">
        <v>1</v>
      </c>
      <c r="J184" s="29">
        <v>0</v>
      </c>
      <c r="K184" s="30">
        <v>26.428681175878829</v>
      </c>
      <c r="L184" s="30" t="s">
        <v>128</v>
      </c>
      <c r="M184" s="30" t="s">
        <v>128</v>
      </c>
      <c r="N184" s="30">
        <v>20.465455312466794</v>
      </c>
      <c r="O184" s="30" t="s">
        <v>128</v>
      </c>
      <c r="P184" s="30">
        <v>22.01076626553402</v>
      </c>
      <c r="Q184" s="30" t="s">
        <v>128</v>
      </c>
      <c r="R184" s="30">
        <v>19.493651258151001</v>
      </c>
      <c r="S184" s="30">
        <v>26.593201864435343</v>
      </c>
      <c r="T184" s="30" t="s">
        <v>128</v>
      </c>
      <c r="U184" s="30">
        <v>25.843803256559269</v>
      </c>
      <c r="V184" s="30" t="s">
        <v>128</v>
      </c>
      <c r="W184" s="30">
        <v>18.466816469141786</v>
      </c>
      <c r="X184" s="30" t="s">
        <v>128</v>
      </c>
      <c r="Y184" s="30" t="s">
        <v>128</v>
      </c>
      <c r="Z184" s="31">
        <v>15.158517769151766</v>
      </c>
    </row>
    <row r="185" spans="2:26" x14ac:dyDescent="0.35">
      <c r="B185" s="28">
        <v>178</v>
      </c>
      <c r="C185" s="29">
        <v>0</v>
      </c>
      <c r="D185" s="29">
        <v>0</v>
      </c>
      <c r="E185" s="29">
        <v>1</v>
      </c>
      <c r="F185" s="29">
        <v>1</v>
      </c>
      <c r="G185" s="29">
        <v>1</v>
      </c>
      <c r="H185" s="29">
        <v>1</v>
      </c>
      <c r="I185" s="29">
        <v>1</v>
      </c>
      <c r="J185" s="29">
        <v>1</v>
      </c>
      <c r="K185" s="30" t="s">
        <v>128</v>
      </c>
      <c r="L185" s="30">
        <v>26.01410985763254</v>
      </c>
      <c r="M185" s="30" t="s">
        <v>128</v>
      </c>
      <c r="N185" s="30">
        <v>22.534756482627316</v>
      </c>
      <c r="O185" s="30">
        <v>25.431401090024583</v>
      </c>
      <c r="P185" s="30" t="s">
        <v>128</v>
      </c>
      <c r="Q185" s="30">
        <v>17.982676126280769</v>
      </c>
      <c r="R185" s="30" t="s">
        <v>128</v>
      </c>
      <c r="S185" s="30">
        <v>28.614189798487228</v>
      </c>
      <c r="T185" s="30" t="s">
        <v>128</v>
      </c>
      <c r="U185" s="30">
        <v>27.282061909188371</v>
      </c>
      <c r="V185" s="30" t="s">
        <v>128</v>
      </c>
      <c r="W185" s="30">
        <v>21.066463149656506</v>
      </c>
      <c r="X185" s="30" t="s">
        <v>128</v>
      </c>
      <c r="Y185" s="30">
        <v>20.624235920534268</v>
      </c>
      <c r="Z185" s="31" t="s">
        <v>128</v>
      </c>
    </row>
    <row r="186" spans="2:26" x14ac:dyDescent="0.35">
      <c r="B186" s="28">
        <v>179</v>
      </c>
      <c r="C186" s="29">
        <v>1</v>
      </c>
      <c r="D186" s="29">
        <v>0</v>
      </c>
      <c r="E186" s="29">
        <v>1</v>
      </c>
      <c r="F186" s="29">
        <v>1</v>
      </c>
      <c r="G186" s="29">
        <v>0</v>
      </c>
      <c r="H186" s="29">
        <v>1</v>
      </c>
      <c r="I186" s="29">
        <v>1</v>
      </c>
      <c r="J186" s="29">
        <v>0</v>
      </c>
      <c r="K186" s="30">
        <v>24.98463404573193</v>
      </c>
      <c r="L186" s="30" t="s">
        <v>128</v>
      </c>
      <c r="M186" s="30" t="s">
        <v>128</v>
      </c>
      <c r="N186" s="30">
        <v>23.726111445270764</v>
      </c>
      <c r="O186" s="30">
        <v>27.247695207445556</v>
      </c>
      <c r="P186" s="30" t="s">
        <v>128</v>
      </c>
      <c r="Q186" s="30">
        <v>20.062378810059844</v>
      </c>
      <c r="R186" s="30" t="s">
        <v>128</v>
      </c>
      <c r="S186" s="30" t="s">
        <v>128</v>
      </c>
      <c r="T186" s="30">
        <v>17.923906548664288</v>
      </c>
      <c r="U186" s="30">
        <v>23.471643035405815</v>
      </c>
      <c r="V186" s="30" t="s">
        <v>128</v>
      </c>
      <c r="W186" s="30">
        <v>19.674677051621515</v>
      </c>
      <c r="X186" s="30" t="s">
        <v>128</v>
      </c>
      <c r="Y186" s="30" t="s">
        <v>128</v>
      </c>
      <c r="Z186" s="31">
        <v>14.060624547125389</v>
      </c>
    </row>
    <row r="187" spans="2:26" x14ac:dyDescent="0.35">
      <c r="B187" s="28">
        <v>180</v>
      </c>
      <c r="C187" s="29">
        <v>0</v>
      </c>
      <c r="D187" s="29">
        <v>0</v>
      </c>
      <c r="E187" s="29">
        <v>1</v>
      </c>
      <c r="F187" s="29">
        <v>0</v>
      </c>
      <c r="G187" s="29">
        <v>0</v>
      </c>
      <c r="H187" s="29">
        <v>1</v>
      </c>
      <c r="I187" s="29">
        <v>1</v>
      </c>
      <c r="J187" s="29">
        <v>0</v>
      </c>
      <c r="K187" s="30" t="s">
        <v>128</v>
      </c>
      <c r="L187" s="30">
        <v>24.236220212675875</v>
      </c>
      <c r="M187" s="30" t="s">
        <v>128</v>
      </c>
      <c r="N187" s="30">
        <v>21.349717843986411</v>
      </c>
      <c r="O187" s="30">
        <v>25.168799144282499</v>
      </c>
      <c r="P187" s="30" t="s">
        <v>128</v>
      </c>
      <c r="Q187" s="30" t="s">
        <v>128</v>
      </c>
      <c r="R187" s="30">
        <v>18.376360265034368</v>
      </c>
      <c r="S187" s="30" t="s">
        <v>128</v>
      </c>
      <c r="T187" s="30">
        <v>23.065410585395696</v>
      </c>
      <c r="U187" s="30">
        <v>29.382372292327041</v>
      </c>
      <c r="V187" s="30" t="s">
        <v>128</v>
      </c>
      <c r="W187" s="30">
        <v>21.789174652833903</v>
      </c>
      <c r="X187" s="30" t="s">
        <v>128</v>
      </c>
      <c r="Y187" s="30" t="s">
        <v>128</v>
      </c>
      <c r="Z187" s="31">
        <v>16.435162308803086</v>
      </c>
    </row>
    <row r="188" spans="2:26" x14ac:dyDescent="0.35">
      <c r="B188" s="28">
        <v>181</v>
      </c>
      <c r="C188" s="29">
        <v>0</v>
      </c>
      <c r="D188" s="29">
        <v>1</v>
      </c>
      <c r="E188" s="29">
        <v>0</v>
      </c>
      <c r="F188" s="29">
        <v>0</v>
      </c>
      <c r="G188" s="29">
        <v>0</v>
      </c>
      <c r="H188" s="29">
        <v>1</v>
      </c>
      <c r="I188" s="29">
        <v>1</v>
      </c>
      <c r="J188" s="29">
        <v>0</v>
      </c>
      <c r="K188" s="30" t="s">
        <v>128</v>
      </c>
      <c r="L188" s="30">
        <v>23.720341947480552</v>
      </c>
      <c r="M188" s="30">
        <v>23.142803955327455</v>
      </c>
      <c r="N188" s="30" t="s">
        <v>128</v>
      </c>
      <c r="O188" s="30" t="s">
        <v>128</v>
      </c>
      <c r="P188" s="30">
        <v>20.142664940475125</v>
      </c>
      <c r="Q188" s="30" t="s">
        <v>128</v>
      </c>
      <c r="R188" s="30">
        <v>24.318701264128197</v>
      </c>
      <c r="S188" s="30" t="s">
        <v>128</v>
      </c>
      <c r="T188" s="30">
        <v>21.843284665834631</v>
      </c>
      <c r="U188" s="30">
        <v>24.971012370387175</v>
      </c>
      <c r="V188" s="30" t="s">
        <v>128</v>
      </c>
      <c r="W188" s="30">
        <v>18.238218558444149</v>
      </c>
      <c r="X188" s="30" t="s">
        <v>128</v>
      </c>
      <c r="Y188" s="30" t="s">
        <v>128</v>
      </c>
      <c r="Z188" s="31">
        <v>14.017010122479515</v>
      </c>
    </row>
    <row r="189" spans="2:26" x14ac:dyDescent="0.35">
      <c r="B189" s="28">
        <v>182</v>
      </c>
      <c r="C189" s="29">
        <v>0</v>
      </c>
      <c r="D189" s="29">
        <v>0</v>
      </c>
      <c r="E189" s="29">
        <v>1</v>
      </c>
      <c r="F189" s="29">
        <v>0</v>
      </c>
      <c r="G189" s="29">
        <v>0</v>
      </c>
      <c r="H189" s="29">
        <v>1</v>
      </c>
      <c r="I189" s="29">
        <v>1</v>
      </c>
      <c r="J189" s="29">
        <v>0</v>
      </c>
      <c r="K189" s="30" t="s">
        <v>128</v>
      </c>
      <c r="L189" s="30">
        <v>24.592801206373814</v>
      </c>
      <c r="M189" s="30" t="s">
        <v>128</v>
      </c>
      <c r="N189" s="30">
        <v>19.34035888650903</v>
      </c>
      <c r="O189" s="30">
        <v>27.281030520793578</v>
      </c>
      <c r="P189" s="30" t="s">
        <v>128</v>
      </c>
      <c r="Q189" s="30" t="s">
        <v>128</v>
      </c>
      <c r="R189" s="30">
        <v>20.676998101011943</v>
      </c>
      <c r="S189" s="30" t="s">
        <v>128</v>
      </c>
      <c r="T189" s="30">
        <v>23.713708833080219</v>
      </c>
      <c r="U189" s="30">
        <v>26.046959610475941</v>
      </c>
      <c r="V189" s="30" t="s">
        <v>128</v>
      </c>
      <c r="W189" s="30">
        <v>18.648325554596074</v>
      </c>
      <c r="X189" s="30" t="s">
        <v>128</v>
      </c>
      <c r="Y189" s="30" t="s">
        <v>128</v>
      </c>
      <c r="Z189" s="31">
        <v>13.09330184238779</v>
      </c>
    </row>
    <row r="190" spans="2:26" x14ac:dyDescent="0.35">
      <c r="B190" s="28">
        <v>183</v>
      </c>
      <c r="C190" s="29">
        <v>1</v>
      </c>
      <c r="D190" s="29">
        <v>0</v>
      </c>
      <c r="E190" s="29">
        <v>0</v>
      </c>
      <c r="F190" s="29">
        <v>0</v>
      </c>
      <c r="G190" s="29">
        <v>0</v>
      </c>
      <c r="H190" s="29">
        <v>1</v>
      </c>
      <c r="I190" s="29">
        <v>1</v>
      </c>
      <c r="J190" s="29">
        <v>0</v>
      </c>
      <c r="K190" s="30">
        <v>24.873988947190501</v>
      </c>
      <c r="L190" s="30" t="s">
        <v>128</v>
      </c>
      <c r="M190" s="30" t="s">
        <v>128</v>
      </c>
      <c r="N190" s="30">
        <v>20.84746371394915</v>
      </c>
      <c r="O190" s="30" t="s">
        <v>128</v>
      </c>
      <c r="P190" s="30">
        <v>20.703615264594685</v>
      </c>
      <c r="Q190" s="30" t="s">
        <v>128</v>
      </c>
      <c r="R190" s="30">
        <v>21.082711854444398</v>
      </c>
      <c r="S190" s="30" t="s">
        <v>128</v>
      </c>
      <c r="T190" s="30">
        <v>22.501938768916538</v>
      </c>
      <c r="U190" s="30">
        <v>25.457588676301196</v>
      </c>
      <c r="V190" s="30" t="s">
        <v>128</v>
      </c>
      <c r="W190" s="30">
        <v>23.525717497314531</v>
      </c>
      <c r="X190" s="30" t="s">
        <v>128</v>
      </c>
      <c r="Y190" s="30" t="s">
        <v>128</v>
      </c>
      <c r="Z190" s="31">
        <v>14.844833301061184</v>
      </c>
    </row>
    <row r="191" spans="2:26" x14ac:dyDescent="0.35">
      <c r="B191" s="28">
        <v>184</v>
      </c>
      <c r="C191" s="29">
        <v>1</v>
      </c>
      <c r="D191" s="29">
        <v>0</v>
      </c>
      <c r="E191" s="29">
        <v>1</v>
      </c>
      <c r="F191" s="29">
        <v>0</v>
      </c>
      <c r="G191" s="29">
        <v>0</v>
      </c>
      <c r="H191" s="29">
        <v>1</v>
      </c>
      <c r="I191" s="29">
        <v>1</v>
      </c>
      <c r="J191" s="29">
        <v>0</v>
      </c>
      <c r="K191" s="30">
        <v>27.409064775170968</v>
      </c>
      <c r="L191" s="30" t="s">
        <v>128</v>
      </c>
      <c r="M191" s="30" t="s">
        <v>128</v>
      </c>
      <c r="N191" s="30">
        <v>19.052020019250257</v>
      </c>
      <c r="O191" s="30">
        <v>25.128239895831808</v>
      </c>
      <c r="P191" s="30" t="s">
        <v>128</v>
      </c>
      <c r="Q191" s="30" t="s">
        <v>128</v>
      </c>
      <c r="R191" s="30">
        <v>23.45057331190057</v>
      </c>
      <c r="S191" s="30" t="s">
        <v>128</v>
      </c>
      <c r="T191" s="30">
        <v>22.308824091724681</v>
      </c>
      <c r="U191" s="30">
        <v>24.332567975196007</v>
      </c>
      <c r="V191" s="30" t="s">
        <v>128</v>
      </c>
      <c r="W191" s="30">
        <v>20.351200883050506</v>
      </c>
      <c r="X191" s="30" t="s">
        <v>128</v>
      </c>
      <c r="Y191" s="30" t="s">
        <v>128</v>
      </c>
      <c r="Z191" s="31">
        <v>14.888965762220611</v>
      </c>
    </row>
    <row r="192" spans="2:26" x14ac:dyDescent="0.35">
      <c r="B192" s="28">
        <v>185</v>
      </c>
      <c r="C192" s="29">
        <v>1</v>
      </c>
      <c r="D192" s="29">
        <v>0</v>
      </c>
      <c r="E192" s="29">
        <v>1</v>
      </c>
      <c r="F192" s="29">
        <v>0</v>
      </c>
      <c r="G192" s="29">
        <v>0</v>
      </c>
      <c r="H192" s="29">
        <v>1</v>
      </c>
      <c r="I192" s="29">
        <v>1</v>
      </c>
      <c r="J192" s="29">
        <v>1</v>
      </c>
      <c r="K192" s="30">
        <v>25.829627849389208</v>
      </c>
      <c r="L192" s="30" t="s">
        <v>128</v>
      </c>
      <c r="M192" s="30" t="s">
        <v>128</v>
      </c>
      <c r="N192" s="30">
        <v>21.414758926789283</v>
      </c>
      <c r="O192" s="30">
        <v>27.835511365507827</v>
      </c>
      <c r="P192" s="30" t="s">
        <v>128</v>
      </c>
      <c r="Q192" s="30" t="s">
        <v>128</v>
      </c>
      <c r="R192" s="30">
        <v>19.818791527231003</v>
      </c>
      <c r="S192" s="30" t="s">
        <v>128</v>
      </c>
      <c r="T192" s="30">
        <v>21.460706570218598</v>
      </c>
      <c r="U192" s="30">
        <v>27.663555363822489</v>
      </c>
      <c r="V192" s="30" t="s">
        <v>128</v>
      </c>
      <c r="W192" s="30">
        <v>19.606952682591938</v>
      </c>
      <c r="X192" s="30" t="s">
        <v>128</v>
      </c>
      <c r="Y192" s="30">
        <v>15.34314692722031</v>
      </c>
      <c r="Z192" s="31" t="s">
        <v>128</v>
      </c>
    </row>
    <row r="193" spans="2:26" x14ac:dyDescent="0.35">
      <c r="B193" s="28">
        <v>186</v>
      </c>
      <c r="C193" s="29">
        <v>0</v>
      </c>
      <c r="D193" s="29">
        <v>0</v>
      </c>
      <c r="E193" s="29">
        <v>0</v>
      </c>
      <c r="F193" s="29">
        <v>0</v>
      </c>
      <c r="G193" s="29">
        <v>0</v>
      </c>
      <c r="H193" s="29">
        <v>1</v>
      </c>
      <c r="I193" s="29">
        <v>1</v>
      </c>
      <c r="J193" s="29">
        <v>1</v>
      </c>
      <c r="K193" s="30" t="s">
        <v>128</v>
      </c>
      <c r="L193" s="30">
        <v>21.614983397760007</v>
      </c>
      <c r="M193" s="30" t="s">
        <v>128</v>
      </c>
      <c r="N193" s="30">
        <v>21.995015005849631</v>
      </c>
      <c r="O193" s="30" t="s">
        <v>128</v>
      </c>
      <c r="P193" s="30">
        <v>18.594625287681097</v>
      </c>
      <c r="Q193" s="30" t="s">
        <v>128</v>
      </c>
      <c r="R193" s="30">
        <v>23.147269113210271</v>
      </c>
      <c r="S193" s="30" t="s">
        <v>128</v>
      </c>
      <c r="T193" s="30">
        <v>20.307528696954893</v>
      </c>
      <c r="U193" s="30">
        <v>24.894272204597655</v>
      </c>
      <c r="V193" s="30" t="s">
        <v>128</v>
      </c>
      <c r="W193" s="30">
        <v>19.129585805157653</v>
      </c>
      <c r="X193" s="30" t="s">
        <v>128</v>
      </c>
      <c r="Y193" s="30">
        <v>20.564491528754218</v>
      </c>
      <c r="Z193" s="31" t="s">
        <v>128</v>
      </c>
    </row>
    <row r="194" spans="2:26" x14ac:dyDescent="0.35">
      <c r="B194" s="28">
        <v>187</v>
      </c>
      <c r="C194" s="29">
        <v>0</v>
      </c>
      <c r="D194" s="29">
        <v>0</v>
      </c>
      <c r="E194" s="29">
        <v>0</v>
      </c>
      <c r="F194" s="29">
        <v>0</v>
      </c>
      <c r="G194" s="29">
        <v>0</v>
      </c>
      <c r="H194" s="29">
        <v>1</v>
      </c>
      <c r="I194" s="29">
        <v>1</v>
      </c>
      <c r="J194" s="29">
        <v>0</v>
      </c>
      <c r="K194" s="30" t="s">
        <v>128</v>
      </c>
      <c r="L194" s="30">
        <v>25.049983046156168</v>
      </c>
      <c r="M194" s="30" t="s">
        <v>128</v>
      </c>
      <c r="N194" s="30">
        <v>21.119403854018017</v>
      </c>
      <c r="O194" s="30" t="s">
        <v>128</v>
      </c>
      <c r="P194" s="30">
        <v>21.15607974742268</v>
      </c>
      <c r="Q194" s="30" t="s">
        <v>128</v>
      </c>
      <c r="R194" s="30">
        <v>19.170143771105433</v>
      </c>
      <c r="S194" s="30" t="s">
        <v>128</v>
      </c>
      <c r="T194" s="30">
        <v>22.096106995858406</v>
      </c>
      <c r="U194" s="30">
        <v>26.144893823041713</v>
      </c>
      <c r="V194" s="30" t="s">
        <v>128</v>
      </c>
      <c r="W194" s="30">
        <v>20.171749011805208</v>
      </c>
      <c r="X194" s="30" t="s">
        <v>128</v>
      </c>
      <c r="Y194" s="30" t="s">
        <v>128</v>
      </c>
      <c r="Z194" s="31">
        <v>14.258951190125952</v>
      </c>
    </row>
    <row r="195" spans="2:26" x14ac:dyDescent="0.35">
      <c r="B195" s="28">
        <v>188</v>
      </c>
      <c r="C195" s="29">
        <v>1</v>
      </c>
      <c r="D195" s="29">
        <v>1</v>
      </c>
      <c r="E195" s="29">
        <v>1</v>
      </c>
      <c r="F195" s="29">
        <v>0</v>
      </c>
      <c r="G195" s="29">
        <v>0</v>
      </c>
      <c r="H195" s="29">
        <v>1</v>
      </c>
      <c r="I195" s="29">
        <v>1</v>
      </c>
      <c r="J195" s="29">
        <v>0</v>
      </c>
      <c r="K195" s="30">
        <v>26.049301076009133</v>
      </c>
      <c r="L195" s="30" t="s">
        <v>128</v>
      </c>
      <c r="M195" s="30">
        <v>21.006506542048836</v>
      </c>
      <c r="N195" s="30" t="s">
        <v>128</v>
      </c>
      <c r="O195" s="30">
        <v>27.013250319662095</v>
      </c>
      <c r="P195" s="30" t="s">
        <v>128</v>
      </c>
      <c r="Q195" s="30" t="s">
        <v>128</v>
      </c>
      <c r="R195" s="30">
        <v>21.558770512780658</v>
      </c>
      <c r="S195" s="30" t="s">
        <v>128</v>
      </c>
      <c r="T195" s="30">
        <v>22.707708307479752</v>
      </c>
      <c r="U195" s="30">
        <v>21.089295125869288</v>
      </c>
      <c r="V195" s="30" t="s">
        <v>128</v>
      </c>
      <c r="W195" s="30">
        <v>23.014490197874728</v>
      </c>
      <c r="X195" s="30" t="s">
        <v>128</v>
      </c>
      <c r="Y195" s="30" t="s">
        <v>128</v>
      </c>
      <c r="Z195" s="31">
        <v>16.219949902980531</v>
      </c>
    </row>
    <row r="196" spans="2:26" x14ac:dyDescent="0.35">
      <c r="B196" s="28">
        <v>189</v>
      </c>
      <c r="C196" s="29">
        <v>1</v>
      </c>
      <c r="D196" s="29">
        <v>0</v>
      </c>
      <c r="E196" s="29">
        <v>1</v>
      </c>
      <c r="F196" s="29">
        <v>0</v>
      </c>
      <c r="G196" s="29">
        <v>0</v>
      </c>
      <c r="H196" s="29">
        <v>1</v>
      </c>
      <c r="I196" s="29">
        <v>1</v>
      </c>
      <c r="J196" s="29">
        <v>0</v>
      </c>
      <c r="K196" s="30">
        <v>27.167515527236841</v>
      </c>
      <c r="L196" s="30" t="s">
        <v>128</v>
      </c>
      <c r="M196" s="30" t="s">
        <v>128</v>
      </c>
      <c r="N196" s="30">
        <v>19.006257037421445</v>
      </c>
      <c r="O196" s="30">
        <v>24.779667285680294</v>
      </c>
      <c r="P196" s="30" t="s">
        <v>128</v>
      </c>
      <c r="Q196" s="30" t="s">
        <v>128</v>
      </c>
      <c r="R196" s="30">
        <v>15.641467191981373</v>
      </c>
      <c r="S196" s="30" t="s">
        <v>128</v>
      </c>
      <c r="T196" s="30">
        <v>21.688872035252903</v>
      </c>
      <c r="U196" s="30">
        <v>25.702277396927716</v>
      </c>
      <c r="V196" s="30" t="s">
        <v>128</v>
      </c>
      <c r="W196" s="30">
        <v>19.714321619609262</v>
      </c>
      <c r="X196" s="30" t="s">
        <v>128</v>
      </c>
      <c r="Y196" s="30" t="s">
        <v>128</v>
      </c>
      <c r="Z196" s="31">
        <v>12.65938456252662</v>
      </c>
    </row>
    <row r="197" spans="2:26" x14ac:dyDescent="0.35">
      <c r="B197" s="28">
        <v>190</v>
      </c>
      <c r="C197" s="29">
        <v>1</v>
      </c>
      <c r="D197" s="29">
        <v>1</v>
      </c>
      <c r="E197" s="29">
        <v>0</v>
      </c>
      <c r="F197" s="29">
        <v>0</v>
      </c>
      <c r="G197" s="29">
        <v>0</v>
      </c>
      <c r="H197" s="29">
        <v>1</v>
      </c>
      <c r="I197" s="29">
        <v>1</v>
      </c>
      <c r="J197" s="29">
        <v>1</v>
      </c>
      <c r="K197" s="30">
        <v>28.010124445581319</v>
      </c>
      <c r="L197" s="30" t="s">
        <v>128</v>
      </c>
      <c r="M197" s="30">
        <v>21.189202728636438</v>
      </c>
      <c r="N197" s="30" t="s">
        <v>128</v>
      </c>
      <c r="O197" s="30" t="s">
        <v>128</v>
      </c>
      <c r="P197" s="30">
        <v>19.299574799734582</v>
      </c>
      <c r="Q197" s="30" t="s">
        <v>128</v>
      </c>
      <c r="R197" s="30">
        <v>25.099370084030312</v>
      </c>
      <c r="S197" s="30" t="s">
        <v>128</v>
      </c>
      <c r="T197" s="30">
        <v>20.981718524998801</v>
      </c>
      <c r="U197" s="30">
        <v>23.001943389490783</v>
      </c>
      <c r="V197" s="30" t="s">
        <v>128</v>
      </c>
      <c r="W197" s="30">
        <v>18.258858985041087</v>
      </c>
      <c r="X197" s="30" t="s">
        <v>128</v>
      </c>
      <c r="Y197" s="30">
        <v>20.993001186398828</v>
      </c>
      <c r="Z197" s="31" t="s">
        <v>128</v>
      </c>
    </row>
    <row r="198" spans="2:26" x14ac:dyDescent="0.35">
      <c r="B198" s="28">
        <v>191</v>
      </c>
      <c r="C198" s="29">
        <v>1</v>
      </c>
      <c r="D198" s="29">
        <v>0</v>
      </c>
      <c r="E198" s="29">
        <v>1</v>
      </c>
      <c r="F198" s="29">
        <v>0</v>
      </c>
      <c r="G198" s="29">
        <v>0</v>
      </c>
      <c r="H198" s="29">
        <v>1</v>
      </c>
      <c r="I198" s="29">
        <v>1</v>
      </c>
      <c r="J198" s="29">
        <v>1</v>
      </c>
      <c r="K198" s="30">
        <v>24.19400500972564</v>
      </c>
      <c r="L198" s="30" t="s">
        <v>128</v>
      </c>
      <c r="M198" s="30" t="s">
        <v>128</v>
      </c>
      <c r="N198" s="30">
        <v>20.015756717019485</v>
      </c>
      <c r="O198" s="30">
        <v>28.317829590943944</v>
      </c>
      <c r="P198" s="30" t="s">
        <v>128</v>
      </c>
      <c r="Q198" s="30" t="s">
        <v>128</v>
      </c>
      <c r="R198" s="30">
        <v>19.430534277192777</v>
      </c>
      <c r="S198" s="30" t="s">
        <v>128</v>
      </c>
      <c r="T198" s="30">
        <v>20.83760832621731</v>
      </c>
      <c r="U198" s="30">
        <v>28.585799899974159</v>
      </c>
      <c r="V198" s="30" t="s">
        <v>128</v>
      </c>
      <c r="W198" s="30">
        <v>21.216103182919959</v>
      </c>
      <c r="X198" s="30" t="s">
        <v>128</v>
      </c>
      <c r="Y198" s="30">
        <v>20.69582534730257</v>
      </c>
      <c r="Z198" s="31" t="s">
        <v>128</v>
      </c>
    </row>
    <row r="199" spans="2:26" x14ac:dyDescent="0.35">
      <c r="B199" s="28">
        <v>192</v>
      </c>
      <c r="C199" s="29">
        <v>1</v>
      </c>
      <c r="D199" s="29">
        <v>1</v>
      </c>
      <c r="E199" s="29">
        <v>1</v>
      </c>
      <c r="F199" s="29">
        <v>1</v>
      </c>
      <c r="G199" s="29">
        <v>0</v>
      </c>
      <c r="H199" s="29">
        <v>1</v>
      </c>
      <c r="I199" s="29">
        <v>1</v>
      </c>
      <c r="J199" s="29">
        <v>1</v>
      </c>
      <c r="K199" s="30">
        <v>28.789507851468578</v>
      </c>
      <c r="L199" s="30" t="s">
        <v>128</v>
      </c>
      <c r="M199" s="30">
        <v>21.429370698028659</v>
      </c>
      <c r="N199" s="30" t="s">
        <v>128</v>
      </c>
      <c r="O199" s="30">
        <v>23.976401084865063</v>
      </c>
      <c r="P199" s="30" t="s">
        <v>128</v>
      </c>
      <c r="Q199" s="30">
        <v>16.759861777344849</v>
      </c>
      <c r="R199" s="30" t="s">
        <v>128</v>
      </c>
      <c r="S199" s="30" t="s">
        <v>128</v>
      </c>
      <c r="T199" s="30">
        <v>21.613933157266619</v>
      </c>
      <c r="U199" s="30">
        <v>26.598833239557639</v>
      </c>
      <c r="V199" s="30" t="s">
        <v>128</v>
      </c>
      <c r="W199" s="30">
        <v>20.988161916135535</v>
      </c>
      <c r="X199" s="30" t="s">
        <v>128</v>
      </c>
      <c r="Y199" s="30">
        <v>16.324530530213892</v>
      </c>
      <c r="Z199" s="31" t="s">
        <v>128</v>
      </c>
    </row>
    <row r="200" spans="2:26" x14ac:dyDescent="0.35">
      <c r="B200" s="28">
        <v>193</v>
      </c>
      <c r="C200" s="29">
        <v>1</v>
      </c>
      <c r="D200" s="29">
        <v>1</v>
      </c>
      <c r="E200" s="29">
        <v>1</v>
      </c>
      <c r="F200" s="29">
        <v>0</v>
      </c>
      <c r="G200" s="29">
        <v>0</v>
      </c>
      <c r="H200" s="29">
        <v>1</v>
      </c>
      <c r="I200" s="29">
        <v>1</v>
      </c>
      <c r="J200" s="29">
        <v>0</v>
      </c>
      <c r="K200" s="30">
        <v>26.538032096729896</v>
      </c>
      <c r="L200" s="30" t="s">
        <v>128</v>
      </c>
      <c r="M200" s="30">
        <v>24.030854119298034</v>
      </c>
      <c r="N200" s="30" t="s">
        <v>128</v>
      </c>
      <c r="O200" s="30">
        <v>24.896437984896888</v>
      </c>
      <c r="P200" s="30" t="s">
        <v>128</v>
      </c>
      <c r="Q200" s="30" t="s">
        <v>128</v>
      </c>
      <c r="R200" s="30">
        <v>24.328641278966202</v>
      </c>
      <c r="S200" s="30" t="s">
        <v>128</v>
      </c>
      <c r="T200" s="30">
        <v>24.403852800136676</v>
      </c>
      <c r="U200" s="30">
        <v>23.497644784140267</v>
      </c>
      <c r="V200" s="30" t="s">
        <v>128</v>
      </c>
      <c r="W200" s="30">
        <v>22.271548649056694</v>
      </c>
      <c r="X200" s="30" t="s">
        <v>128</v>
      </c>
      <c r="Y200" s="30" t="s">
        <v>128</v>
      </c>
      <c r="Z200" s="31">
        <v>13.782352497460412</v>
      </c>
    </row>
    <row r="201" spans="2:26" x14ac:dyDescent="0.35">
      <c r="B201" s="28">
        <v>194</v>
      </c>
      <c r="C201" s="29">
        <v>1</v>
      </c>
      <c r="D201" s="29">
        <v>0</v>
      </c>
      <c r="E201" s="29">
        <v>1</v>
      </c>
      <c r="F201" s="29">
        <v>0</v>
      </c>
      <c r="G201" s="29">
        <v>0</v>
      </c>
      <c r="H201" s="29">
        <v>1</v>
      </c>
      <c r="I201" s="29">
        <v>1</v>
      </c>
      <c r="J201" s="29">
        <v>1</v>
      </c>
      <c r="K201" s="30">
        <v>31.284775808372146</v>
      </c>
      <c r="L201" s="30" t="s">
        <v>128</v>
      </c>
      <c r="M201" s="30" t="s">
        <v>128</v>
      </c>
      <c r="N201" s="30">
        <v>22.315557994207442</v>
      </c>
      <c r="O201" s="30">
        <v>25.146515040099729</v>
      </c>
      <c r="P201" s="30" t="s">
        <v>128</v>
      </c>
      <c r="Q201" s="30" t="s">
        <v>128</v>
      </c>
      <c r="R201" s="30">
        <v>22.251499459082464</v>
      </c>
      <c r="S201" s="30" t="s">
        <v>128</v>
      </c>
      <c r="T201" s="30">
        <v>23.096046107813404</v>
      </c>
      <c r="U201" s="30">
        <v>24.708353572329074</v>
      </c>
      <c r="V201" s="30" t="s">
        <v>128</v>
      </c>
      <c r="W201" s="30">
        <v>15.9617788878803</v>
      </c>
      <c r="X201" s="30" t="s">
        <v>128</v>
      </c>
      <c r="Y201" s="30">
        <v>22.447876119199414</v>
      </c>
      <c r="Z201" s="31" t="s">
        <v>128</v>
      </c>
    </row>
    <row r="202" spans="2:26" x14ac:dyDescent="0.35">
      <c r="B202" s="28">
        <v>195</v>
      </c>
      <c r="C202" s="29">
        <v>1</v>
      </c>
      <c r="D202" s="29">
        <v>0</v>
      </c>
      <c r="E202" s="29">
        <v>1</v>
      </c>
      <c r="F202" s="29">
        <v>0</v>
      </c>
      <c r="G202" s="29">
        <v>0</v>
      </c>
      <c r="H202" s="29">
        <v>1</v>
      </c>
      <c r="I202" s="29">
        <v>1</v>
      </c>
      <c r="J202" s="29">
        <v>1</v>
      </c>
      <c r="K202" s="30">
        <v>28.676769189152211</v>
      </c>
      <c r="L202" s="30" t="s">
        <v>128</v>
      </c>
      <c r="M202" s="30" t="s">
        <v>128</v>
      </c>
      <c r="N202" s="30">
        <v>20.176098818576833</v>
      </c>
      <c r="O202" s="30">
        <v>25.737761041681189</v>
      </c>
      <c r="P202" s="30" t="s">
        <v>128</v>
      </c>
      <c r="Q202" s="30" t="s">
        <v>128</v>
      </c>
      <c r="R202" s="30">
        <v>24.695822643391693</v>
      </c>
      <c r="S202" s="30" t="s">
        <v>128</v>
      </c>
      <c r="T202" s="30">
        <v>21.99786138801624</v>
      </c>
      <c r="U202" s="30">
        <v>25.096453705732291</v>
      </c>
      <c r="V202" s="30" t="s">
        <v>128</v>
      </c>
      <c r="W202" s="30">
        <v>20.430904717329923</v>
      </c>
      <c r="X202" s="30" t="s">
        <v>128</v>
      </c>
      <c r="Y202" s="30">
        <v>19.707313400861278</v>
      </c>
      <c r="Z202" s="31" t="s">
        <v>128</v>
      </c>
    </row>
    <row r="203" spans="2:26" x14ac:dyDescent="0.35">
      <c r="B203" s="28">
        <v>196</v>
      </c>
      <c r="C203" s="29">
        <v>0</v>
      </c>
      <c r="D203" s="29">
        <v>0</v>
      </c>
      <c r="E203" s="29">
        <v>1</v>
      </c>
      <c r="F203" s="29">
        <v>0</v>
      </c>
      <c r="G203" s="29">
        <v>0</v>
      </c>
      <c r="H203" s="29">
        <v>1</v>
      </c>
      <c r="I203" s="29">
        <v>1</v>
      </c>
      <c r="J203" s="29">
        <v>1</v>
      </c>
      <c r="K203" s="30" t="s">
        <v>128</v>
      </c>
      <c r="L203" s="30">
        <v>22.617491732084968</v>
      </c>
      <c r="M203" s="30" t="s">
        <v>128</v>
      </c>
      <c r="N203" s="30">
        <v>21.770577218899131</v>
      </c>
      <c r="O203" s="30">
        <v>26.966844518163843</v>
      </c>
      <c r="P203" s="30" t="s">
        <v>128</v>
      </c>
      <c r="Q203" s="30" t="s">
        <v>128</v>
      </c>
      <c r="R203" s="30">
        <v>23.22341706918829</v>
      </c>
      <c r="S203" s="30" t="s">
        <v>128</v>
      </c>
      <c r="T203" s="30">
        <v>22.376122894747496</v>
      </c>
      <c r="U203" s="30">
        <v>26.443227190797366</v>
      </c>
      <c r="V203" s="30" t="s">
        <v>128</v>
      </c>
      <c r="W203" s="30">
        <v>22.032664227577669</v>
      </c>
      <c r="X203" s="30" t="s">
        <v>128</v>
      </c>
      <c r="Y203" s="30">
        <v>24.071918586387088</v>
      </c>
      <c r="Z203" s="31" t="s">
        <v>128</v>
      </c>
    </row>
    <row r="204" spans="2:26" x14ac:dyDescent="0.35">
      <c r="B204" s="28">
        <v>197</v>
      </c>
      <c r="C204" s="29">
        <v>1</v>
      </c>
      <c r="D204" s="29">
        <v>1</v>
      </c>
      <c r="E204" s="29">
        <v>1</v>
      </c>
      <c r="F204" s="29">
        <v>0</v>
      </c>
      <c r="G204" s="29">
        <v>0</v>
      </c>
      <c r="H204" s="29">
        <v>1</v>
      </c>
      <c r="I204" s="29">
        <v>1</v>
      </c>
      <c r="J204" s="29">
        <v>0</v>
      </c>
      <c r="K204" s="30">
        <v>26.431775247879052</v>
      </c>
      <c r="L204" s="30" t="s">
        <v>128</v>
      </c>
      <c r="M204" s="30">
        <v>24.022736520727971</v>
      </c>
      <c r="N204" s="30" t="s">
        <v>128</v>
      </c>
      <c r="O204" s="30">
        <v>26.112033395111354</v>
      </c>
      <c r="P204" s="30" t="s">
        <v>128</v>
      </c>
      <c r="Q204" s="30" t="s">
        <v>128</v>
      </c>
      <c r="R204" s="30">
        <v>23.314974724182932</v>
      </c>
      <c r="S204" s="30" t="s">
        <v>128</v>
      </c>
      <c r="T204" s="30">
        <v>23.328268539108862</v>
      </c>
      <c r="U204" s="30">
        <v>25.709159969224512</v>
      </c>
      <c r="V204" s="30" t="s">
        <v>128</v>
      </c>
      <c r="W204" s="30">
        <v>19.903374181714028</v>
      </c>
      <c r="X204" s="30" t="s">
        <v>128</v>
      </c>
      <c r="Y204" s="30" t="s">
        <v>128</v>
      </c>
      <c r="Z204" s="31">
        <v>14.498876782155222</v>
      </c>
    </row>
    <row r="205" spans="2:26" x14ac:dyDescent="0.35">
      <c r="B205" s="28">
        <v>198</v>
      </c>
      <c r="C205" s="29">
        <v>1</v>
      </c>
      <c r="D205" s="29">
        <v>0</v>
      </c>
      <c r="E205" s="29">
        <v>1</v>
      </c>
      <c r="F205" s="29">
        <v>0</v>
      </c>
      <c r="G205" s="29">
        <v>0</v>
      </c>
      <c r="H205" s="29">
        <v>1</v>
      </c>
      <c r="I205" s="29">
        <v>1</v>
      </c>
      <c r="J205" s="29">
        <v>0</v>
      </c>
      <c r="K205" s="30">
        <v>27.458302769836358</v>
      </c>
      <c r="L205" s="30" t="s">
        <v>128</v>
      </c>
      <c r="M205" s="30" t="s">
        <v>128</v>
      </c>
      <c r="N205" s="30">
        <v>21.036477973567855</v>
      </c>
      <c r="O205" s="30">
        <v>25.898183776854907</v>
      </c>
      <c r="P205" s="30" t="s">
        <v>128</v>
      </c>
      <c r="Q205" s="30" t="s">
        <v>128</v>
      </c>
      <c r="R205" s="30">
        <v>21.540990532245967</v>
      </c>
      <c r="S205" s="30" t="s">
        <v>128</v>
      </c>
      <c r="T205" s="30">
        <v>20.970745837046085</v>
      </c>
      <c r="U205" s="30">
        <v>27.381582521457368</v>
      </c>
      <c r="V205" s="30" t="s">
        <v>128</v>
      </c>
      <c r="W205" s="30">
        <v>23.484221767405064</v>
      </c>
      <c r="X205" s="30" t="s">
        <v>128</v>
      </c>
      <c r="Y205" s="30" t="s">
        <v>128</v>
      </c>
      <c r="Z205" s="31">
        <v>14.769347766978028</v>
      </c>
    </row>
    <row r="206" spans="2:26" x14ac:dyDescent="0.35">
      <c r="B206" s="28">
        <v>199</v>
      </c>
      <c r="C206" s="29">
        <v>1</v>
      </c>
      <c r="D206" s="29">
        <v>0</v>
      </c>
      <c r="E206" s="29">
        <v>1</v>
      </c>
      <c r="F206" s="29">
        <v>0</v>
      </c>
      <c r="G206" s="29">
        <v>0</v>
      </c>
      <c r="H206" s="29">
        <v>1</v>
      </c>
      <c r="I206" s="29">
        <v>1</v>
      </c>
      <c r="J206" s="29">
        <v>1</v>
      </c>
      <c r="K206" s="30">
        <v>25.938550287689438</v>
      </c>
      <c r="L206" s="30" t="s">
        <v>128</v>
      </c>
      <c r="M206" s="30" t="s">
        <v>128</v>
      </c>
      <c r="N206" s="30">
        <v>18.965386682371697</v>
      </c>
      <c r="O206" s="30">
        <v>28.603378236843803</v>
      </c>
      <c r="P206" s="30" t="s">
        <v>128</v>
      </c>
      <c r="Q206" s="30" t="s">
        <v>128</v>
      </c>
      <c r="R206" s="30">
        <v>26.053498731864984</v>
      </c>
      <c r="S206" s="30" t="s">
        <v>128</v>
      </c>
      <c r="T206" s="30">
        <v>24.371690817569622</v>
      </c>
      <c r="U206" s="30">
        <v>26.653257039547295</v>
      </c>
      <c r="V206" s="30" t="s">
        <v>128</v>
      </c>
      <c r="W206" s="30">
        <v>21.190065433599706</v>
      </c>
      <c r="X206" s="30" t="s">
        <v>128</v>
      </c>
      <c r="Y206" s="30">
        <v>19.623034418035704</v>
      </c>
      <c r="Z206" s="31" t="s">
        <v>128</v>
      </c>
    </row>
    <row r="207" spans="2:26" x14ac:dyDescent="0.35">
      <c r="B207" s="28">
        <v>200</v>
      </c>
      <c r="C207" s="29">
        <v>1</v>
      </c>
      <c r="D207" s="29">
        <v>1</v>
      </c>
      <c r="E207" s="29">
        <v>0</v>
      </c>
      <c r="F207" s="29">
        <v>0</v>
      </c>
      <c r="G207" s="29">
        <v>0</v>
      </c>
      <c r="H207" s="29">
        <v>1</v>
      </c>
      <c r="I207" s="29">
        <v>1</v>
      </c>
      <c r="J207" s="29">
        <v>1</v>
      </c>
      <c r="K207" s="30">
        <v>29.473671402237596</v>
      </c>
      <c r="L207" s="30" t="s">
        <v>128</v>
      </c>
      <c r="M207" s="30">
        <v>22.884912688060346</v>
      </c>
      <c r="N207" s="30" t="s">
        <v>128</v>
      </c>
      <c r="O207" s="30" t="s">
        <v>128</v>
      </c>
      <c r="P207" s="30">
        <v>23.044337695579966</v>
      </c>
      <c r="Q207" s="30" t="s">
        <v>128</v>
      </c>
      <c r="R207" s="30">
        <v>24.877709869163407</v>
      </c>
      <c r="S207" s="30" t="s">
        <v>128</v>
      </c>
      <c r="T207" s="30">
        <v>22.311943092711235</v>
      </c>
      <c r="U207" s="30">
        <v>24.436318541449094</v>
      </c>
      <c r="V207" s="30" t="s">
        <v>128</v>
      </c>
      <c r="W207" s="30">
        <v>18.37556599166048</v>
      </c>
      <c r="X207" s="30" t="s">
        <v>128</v>
      </c>
      <c r="Y207" s="30">
        <v>18.622116341473866</v>
      </c>
      <c r="Z207" s="31" t="s">
        <v>128</v>
      </c>
    </row>
    <row r="208" spans="2:26" x14ac:dyDescent="0.35">
      <c r="B208" s="28">
        <v>201</v>
      </c>
      <c r="C208" s="29">
        <v>0</v>
      </c>
      <c r="D208" s="29">
        <v>0</v>
      </c>
      <c r="E208" s="29">
        <v>0</v>
      </c>
      <c r="F208" s="29">
        <v>0</v>
      </c>
      <c r="G208" s="29">
        <v>0</v>
      </c>
      <c r="H208" s="29">
        <v>1</v>
      </c>
      <c r="I208" s="29">
        <v>1</v>
      </c>
      <c r="J208" s="29">
        <v>0</v>
      </c>
      <c r="K208" s="30" t="s">
        <v>128</v>
      </c>
      <c r="L208" s="30">
        <v>22.397645443422928</v>
      </c>
      <c r="M208" s="30" t="s">
        <v>128</v>
      </c>
      <c r="N208" s="30">
        <v>20.52008818712488</v>
      </c>
      <c r="O208" s="30" t="s">
        <v>128</v>
      </c>
      <c r="P208" s="30">
        <v>19.634377661278965</v>
      </c>
      <c r="Q208" s="30" t="s">
        <v>128</v>
      </c>
      <c r="R208" s="30">
        <v>19.832558109475066</v>
      </c>
      <c r="S208" s="30" t="s">
        <v>128</v>
      </c>
      <c r="T208" s="30">
        <v>22.213072237858707</v>
      </c>
      <c r="U208" s="30">
        <v>18.655870434586312</v>
      </c>
      <c r="V208" s="30" t="s">
        <v>128</v>
      </c>
      <c r="W208" s="30">
        <v>21.242356814678399</v>
      </c>
      <c r="X208" s="30" t="s">
        <v>128</v>
      </c>
      <c r="Y208" s="30" t="s">
        <v>128</v>
      </c>
      <c r="Z208" s="31">
        <v>14.697684201724554</v>
      </c>
    </row>
    <row r="209" spans="2:26" x14ac:dyDescent="0.35">
      <c r="B209" s="28">
        <v>202</v>
      </c>
      <c r="C209" s="29">
        <v>0</v>
      </c>
      <c r="D209" s="29">
        <v>0</v>
      </c>
      <c r="E209" s="29">
        <v>0</v>
      </c>
      <c r="F209" s="29">
        <v>0</v>
      </c>
      <c r="G209" s="29">
        <v>0</v>
      </c>
      <c r="H209" s="29">
        <v>1</v>
      </c>
      <c r="I209" s="29">
        <v>1</v>
      </c>
      <c r="J209" s="29">
        <v>0</v>
      </c>
      <c r="K209" s="30" t="s">
        <v>128</v>
      </c>
      <c r="L209" s="30">
        <v>25.625538313357016</v>
      </c>
      <c r="M209" s="30" t="s">
        <v>128</v>
      </c>
      <c r="N209" s="30">
        <v>20.754247470743977</v>
      </c>
      <c r="O209" s="30" t="s">
        <v>128</v>
      </c>
      <c r="P209" s="30">
        <v>21.9474054095027</v>
      </c>
      <c r="Q209" s="30" t="s">
        <v>128</v>
      </c>
      <c r="R209" s="30">
        <v>22.854072915527933</v>
      </c>
      <c r="S209" s="30" t="s">
        <v>128</v>
      </c>
      <c r="T209" s="30">
        <v>23.757059146817465</v>
      </c>
      <c r="U209" s="30">
        <v>25.378949448161464</v>
      </c>
      <c r="V209" s="30" t="s">
        <v>128</v>
      </c>
      <c r="W209" s="30">
        <v>18.892554019826271</v>
      </c>
      <c r="X209" s="30" t="s">
        <v>128</v>
      </c>
      <c r="Y209" s="30" t="s">
        <v>128</v>
      </c>
      <c r="Z209" s="31">
        <v>15.891295546255268</v>
      </c>
    </row>
    <row r="210" spans="2:26" x14ac:dyDescent="0.35">
      <c r="B210" s="28">
        <v>203</v>
      </c>
      <c r="C210" s="29">
        <v>1</v>
      </c>
      <c r="D210" s="29">
        <v>1</v>
      </c>
      <c r="E210" s="29">
        <v>1</v>
      </c>
      <c r="F210" s="29">
        <v>0</v>
      </c>
      <c r="G210" s="29">
        <v>0</v>
      </c>
      <c r="H210" s="29">
        <v>1</v>
      </c>
      <c r="I210" s="29">
        <v>1</v>
      </c>
      <c r="J210" s="29">
        <v>0</v>
      </c>
      <c r="K210" s="30">
        <v>25.188161779497779</v>
      </c>
      <c r="L210" s="30" t="s">
        <v>128</v>
      </c>
      <c r="M210" s="30">
        <v>24.710747705963296</v>
      </c>
      <c r="N210" s="30" t="s">
        <v>128</v>
      </c>
      <c r="O210" s="30">
        <v>25.733033356990685</v>
      </c>
      <c r="P210" s="30" t="s">
        <v>128</v>
      </c>
      <c r="Q210" s="30" t="s">
        <v>128</v>
      </c>
      <c r="R210" s="30">
        <v>23.621976147827517</v>
      </c>
      <c r="S210" s="30" t="s">
        <v>128</v>
      </c>
      <c r="T210" s="30">
        <v>23.493176951304779</v>
      </c>
      <c r="U210" s="30">
        <v>25.506371148161826</v>
      </c>
      <c r="V210" s="30" t="s">
        <v>128</v>
      </c>
      <c r="W210" s="30">
        <v>20.202018980156506</v>
      </c>
      <c r="X210" s="30" t="s">
        <v>128</v>
      </c>
      <c r="Y210" s="30" t="s">
        <v>128</v>
      </c>
      <c r="Z210" s="31">
        <v>14.83883182462667</v>
      </c>
    </row>
    <row r="211" spans="2:26" x14ac:dyDescent="0.35">
      <c r="B211" s="28">
        <v>204</v>
      </c>
      <c r="C211" s="29">
        <v>0</v>
      </c>
      <c r="D211" s="29">
        <v>0</v>
      </c>
      <c r="E211" s="29">
        <v>0</v>
      </c>
      <c r="F211" s="29">
        <v>0</v>
      </c>
      <c r="G211" s="29">
        <v>0</v>
      </c>
      <c r="H211" s="29">
        <v>1</v>
      </c>
      <c r="I211" s="29">
        <v>1</v>
      </c>
      <c r="J211" s="29">
        <v>1</v>
      </c>
      <c r="K211" s="30" t="s">
        <v>128</v>
      </c>
      <c r="L211" s="30">
        <v>23.656900368608145</v>
      </c>
      <c r="M211" s="30" t="s">
        <v>128</v>
      </c>
      <c r="N211" s="30">
        <v>22.439663383270155</v>
      </c>
      <c r="O211" s="30" t="s">
        <v>128</v>
      </c>
      <c r="P211" s="30">
        <v>19.786139910958074</v>
      </c>
      <c r="Q211" s="30" t="s">
        <v>128</v>
      </c>
      <c r="R211" s="30">
        <v>23.026404490342287</v>
      </c>
      <c r="S211" s="30" t="s">
        <v>128</v>
      </c>
      <c r="T211" s="30">
        <v>21.030571634271833</v>
      </c>
      <c r="U211" s="30">
        <v>24.786388768333762</v>
      </c>
      <c r="V211" s="30" t="s">
        <v>128</v>
      </c>
      <c r="W211" s="30">
        <v>24.140811830388024</v>
      </c>
      <c r="X211" s="30" t="s">
        <v>128</v>
      </c>
      <c r="Y211" s="30">
        <v>19.930355089915576</v>
      </c>
      <c r="Z211" s="31" t="s">
        <v>128</v>
      </c>
    </row>
    <row r="212" spans="2:26" x14ac:dyDescent="0.35">
      <c r="B212" s="28">
        <v>205</v>
      </c>
      <c r="C212" s="29">
        <v>1</v>
      </c>
      <c r="D212" s="29">
        <v>0</v>
      </c>
      <c r="E212" s="29">
        <v>1</v>
      </c>
      <c r="F212" s="29">
        <v>0</v>
      </c>
      <c r="G212" s="29">
        <v>0</v>
      </c>
      <c r="H212" s="29">
        <v>1</v>
      </c>
      <c r="I212" s="29">
        <v>1</v>
      </c>
      <c r="J212" s="29">
        <v>1</v>
      </c>
      <c r="K212" s="30">
        <v>27.137560418832265</v>
      </c>
      <c r="L212" s="30" t="s">
        <v>128</v>
      </c>
      <c r="M212" s="30" t="s">
        <v>128</v>
      </c>
      <c r="N212" s="30">
        <v>20.275309277855495</v>
      </c>
      <c r="O212" s="30">
        <v>24.651692341250044</v>
      </c>
      <c r="P212" s="30" t="s">
        <v>128</v>
      </c>
      <c r="Q212" s="30" t="s">
        <v>128</v>
      </c>
      <c r="R212" s="30">
        <v>25.971896303154697</v>
      </c>
      <c r="S212" s="30" t="s">
        <v>128</v>
      </c>
      <c r="T212" s="30">
        <v>18.727552017115517</v>
      </c>
      <c r="U212" s="30">
        <v>25.377846687451079</v>
      </c>
      <c r="V212" s="30" t="s">
        <v>128</v>
      </c>
      <c r="W212" s="30">
        <v>20.633540841044049</v>
      </c>
      <c r="X212" s="30" t="s">
        <v>128</v>
      </c>
      <c r="Y212" s="30">
        <v>20.250479339951099</v>
      </c>
      <c r="Z212" s="31" t="s">
        <v>128</v>
      </c>
    </row>
    <row r="213" spans="2:26" x14ac:dyDescent="0.35">
      <c r="B213" s="28">
        <v>206</v>
      </c>
      <c r="C213" s="29">
        <v>0</v>
      </c>
      <c r="D213" s="29">
        <v>1</v>
      </c>
      <c r="E213" s="29">
        <v>0</v>
      </c>
      <c r="F213" s="29">
        <v>0</v>
      </c>
      <c r="G213" s="29">
        <v>1</v>
      </c>
      <c r="H213" s="29">
        <v>1</v>
      </c>
      <c r="I213" s="29">
        <v>1</v>
      </c>
      <c r="J213" s="29">
        <v>1</v>
      </c>
      <c r="K213" s="30" t="s">
        <v>128</v>
      </c>
      <c r="L213" s="30">
        <v>26.972531146827812</v>
      </c>
      <c r="M213" s="30">
        <v>21.062043271562981</v>
      </c>
      <c r="N213" s="30" t="s">
        <v>128</v>
      </c>
      <c r="O213" s="30" t="s">
        <v>128</v>
      </c>
      <c r="P213" s="30">
        <v>20.145826694863029</v>
      </c>
      <c r="Q213" s="30" t="s">
        <v>128</v>
      </c>
      <c r="R213" s="30">
        <v>21.572017328094571</v>
      </c>
      <c r="S213" s="30">
        <v>24.750309722071073</v>
      </c>
      <c r="T213" s="30" t="s">
        <v>128</v>
      </c>
      <c r="U213" s="30">
        <v>28.657235121310631</v>
      </c>
      <c r="V213" s="30" t="s">
        <v>128</v>
      </c>
      <c r="W213" s="30">
        <v>22.112985087782295</v>
      </c>
      <c r="X213" s="30" t="s">
        <v>128</v>
      </c>
      <c r="Y213" s="30">
        <v>17.201167305833483</v>
      </c>
      <c r="Z213" s="31" t="s">
        <v>128</v>
      </c>
    </row>
    <row r="214" spans="2:26" x14ac:dyDescent="0.35">
      <c r="B214" s="28">
        <v>207</v>
      </c>
      <c r="C214" s="29">
        <v>1</v>
      </c>
      <c r="D214" s="29">
        <v>0</v>
      </c>
      <c r="E214" s="29">
        <v>0</v>
      </c>
      <c r="F214" s="29">
        <v>0</v>
      </c>
      <c r="G214" s="29">
        <v>0</v>
      </c>
      <c r="H214" s="29">
        <v>1</v>
      </c>
      <c r="I214" s="29">
        <v>1</v>
      </c>
      <c r="J214" s="29">
        <v>0</v>
      </c>
      <c r="K214" s="30">
        <v>24.777991582038101</v>
      </c>
      <c r="L214" s="30" t="s">
        <v>128</v>
      </c>
      <c r="M214" s="30" t="s">
        <v>128</v>
      </c>
      <c r="N214" s="30">
        <v>21.497848894249639</v>
      </c>
      <c r="O214" s="30" t="s">
        <v>128</v>
      </c>
      <c r="P214" s="30">
        <v>23.714378317338451</v>
      </c>
      <c r="Q214" s="30" t="s">
        <v>128</v>
      </c>
      <c r="R214" s="30">
        <v>22.713260005140111</v>
      </c>
      <c r="S214" s="30" t="s">
        <v>128</v>
      </c>
      <c r="T214" s="30">
        <v>21.815650247203941</v>
      </c>
      <c r="U214" s="30">
        <v>21.309078577083088</v>
      </c>
      <c r="V214" s="30" t="s">
        <v>128</v>
      </c>
      <c r="W214" s="30">
        <v>20.985782641826059</v>
      </c>
      <c r="X214" s="30" t="s">
        <v>128</v>
      </c>
      <c r="Y214" s="30" t="s">
        <v>128</v>
      </c>
      <c r="Z214" s="31">
        <v>16.502152072467684</v>
      </c>
    </row>
    <row r="215" spans="2:26" x14ac:dyDescent="0.35">
      <c r="B215" s="28">
        <v>208</v>
      </c>
      <c r="C215" s="29">
        <v>1</v>
      </c>
      <c r="D215" s="29">
        <v>1</v>
      </c>
      <c r="E215" s="29">
        <v>0</v>
      </c>
      <c r="F215" s="29">
        <v>0</v>
      </c>
      <c r="G215" s="29">
        <v>0</v>
      </c>
      <c r="H215" s="29">
        <v>1</v>
      </c>
      <c r="I215" s="29">
        <v>1</v>
      </c>
      <c r="J215" s="29">
        <v>0</v>
      </c>
      <c r="K215" s="30">
        <v>26.861797532665584</v>
      </c>
      <c r="L215" s="30" t="s">
        <v>128</v>
      </c>
      <c r="M215" s="30">
        <v>22.921541507626351</v>
      </c>
      <c r="N215" s="30" t="s">
        <v>128</v>
      </c>
      <c r="O215" s="30" t="s">
        <v>128</v>
      </c>
      <c r="P215" s="30">
        <v>22.777369650584589</v>
      </c>
      <c r="Q215" s="30" t="s">
        <v>128</v>
      </c>
      <c r="R215" s="30">
        <v>24.078821767469215</v>
      </c>
      <c r="S215" s="30" t="s">
        <v>128</v>
      </c>
      <c r="T215" s="30">
        <v>23.712774302050608</v>
      </c>
      <c r="U215" s="30">
        <v>27.154764571175523</v>
      </c>
      <c r="V215" s="30" t="s">
        <v>128</v>
      </c>
      <c r="W215" s="30">
        <v>20.281678506209104</v>
      </c>
      <c r="X215" s="30" t="s">
        <v>128</v>
      </c>
      <c r="Y215" s="30" t="s">
        <v>128</v>
      </c>
      <c r="Z215" s="31">
        <v>15.691720800379159</v>
      </c>
    </row>
    <row r="216" spans="2:26" x14ac:dyDescent="0.35">
      <c r="B216" s="28">
        <v>209</v>
      </c>
      <c r="C216" s="29">
        <v>1</v>
      </c>
      <c r="D216" s="29">
        <v>0</v>
      </c>
      <c r="E216" s="29">
        <v>1</v>
      </c>
      <c r="F216" s="29">
        <v>0</v>
      </c>
      <c r="G216" s="29">
        <v>0</v>
      </c>
      <c r="H216" s="29">
        <v>1</v>
      </c>
      <c r="I216" s="29">
        <v>1</v>
      </c>
      <c r="J216" s="29">
        <v>0</v>
      </c>
      <c r="K216" s="30">
        <v>27.89558081857523</v>
      </c>
      <c r="L216" s="30" t="s">
        <v>128</v>
      </c>
      <c r="M216" s="30" t="s">
        <v>128</v>
      </c>
      <c r="N216" s="30">
        <v>23.848052400224407</v>
      </c>
      <c r="O216" s="30">
        <v>23.827856055415189</v>
      </c>
      <c r="P216" s="30" t="s">
        <v>128</v>
      </c>
      <c r="Q216" s="30" t="s">
        <v>128</v>
      </c>
      <c r="R216" s="30">
        <v>21.932285938782925</v>
      </c>
      <c r="S216" s="30" t="s">
        <v>128</v>
      </c>
      <c r="T216" s="30">
        <v>23.276506562604762</v>
      </c>
      <c r="U216" s="30">
        <v>27.154260724735842</v>
      </c>
      <c r="V216" s="30" t="s">
        <v>128</v>
      </c>
      <c r="W216" s="30">
        <v>16.471895588415347</v>
      </c>
      <c r="X216" s="30" t="s">
        <v>128</v>
      </c>
      <c r="Y216" s="30" t="s">
        <v>128</v>
      </c>
      <c r="Z216" s="31">
        <v>16.854815690501788</v>
      </c>
    </row>
    <row r="217" spans="2:26" x14ac:dyDescent="0.35">
      <c r="B217" s="28">
        <v>210</v>
      </c>
      <c r="C217" s="29">
        <v>0</v>
      </c>
      <c r="D217" s="29">
        <v>1</v>
      </c>
      <c r="E217" s="29">
        <v>1</v>
      </c>
      <c r="F217" s="29">
        <v>0</v>
      </c>
      <c r="G217" s="29">
        <v>0</v>
      </c>
      <c r="H217" s="29">
        <v>1</v>
      </c>
      <c r="I217" s="29">
        <v>0</v>
      </c>
      <c r="J217" s="29">
        <v>1</v>
      </c>
      <c r="K217" s="30" t="s">
        <v>128</v>
      </c>
      <c r="L217" s="30">
        <v>24.733685432602826</v>
      </c>
      <c r="M217" s="30">
        <v>22.886115343079148</v>
      </c>
      <c r="N217" s="30" t="s">
        <v>128</v>
      </c>
      <c r="O217" s="30">
        <v>26.034965492233276</v>
      </c>
      <c r="P217" s="30" t="s">
        <v>128</v>
      </c>
      <c r="Q217" s="30" t="s">
        <v>128</v>
      </c>
      <c r="R217" s="30">
        <v>22.030394259588842</v>
      </c>
      <c r="S217" s="30" t="s">
        <v>128</v>
      </c>
      <c r="T217" s="30">
        <v>22.60367288357914</v>
      </c>
      <c r="U217" s="30">
        <v>25.952830869048377</v>
      </c>
      <c r="V217" s="30" t="s">
        <v>128</v>
      </c>
      <c r="W217" s="30" t="s">
        <v>128</v>
      </c>
      <c r="X217" s="30">
        <v>17.408687638505619</v>
      </c>
      <c r="Y217" s="30">
        <v>21.517473836292417</v>
      </c>
      <c r="Z217" s="31" t="s">
        <v>128</v>
      </c>
    </row>
    <row r="218" spans="2:26" x14ac:dyDescent="0.35">
      <c r="B218" s="28">
        <v>211</v>
      </c>
      <c r="C218" s="29">
        <v>0</v>
      </c>
      <c r="D218" s="29">
        <v>1</v>
      </c>
      <c r="E218" s="29">
        <v>0</v>
      </c>
      <c r="F218" s="29">
        <v>0</v>
      </c>
      <c r="G218" s="29">
        <v>0</v>
      </c>
      <c r="H218" s="29">
        <v>1</v>
      </c>
      <c r="I218" s="29">
        <v>1</v>
      </c>
      <c r="J218" s="29">
        <v>1</v>
      </c>
      <c r="K218" s="30" t="s">
        <v>128</v>
      </c>
      <c r="L218" s="30">
        <v>22.809418721133873</v>
      </c>
      <c r="M218" s="30">
        <v>24.169928337272946</v>
      </c>
      <c r="N218" s="30" t="s">
        <v>128</v>
      </c>
      <c r="O218" s="30" t="s">
        <v>128</v>
      </c>
      <c r="P218" s="30">
        <v>20.203663077960051</v>
      </c>
      <c r="Q218" s="30" t="s">
        <v>128</v>
      </c>
      <c r="R218" s="30">
        <v>22.947680110099704</v>
      </c>
      <c r="S218" s="30" t="s">
        <v>128</v>
      </c>
      <c r="T218" s="30">
        <v>19.275551033085915</v>
      </c>
      <c r="U218" s="30">
        <v>24.760799017979991</v>
      </c>
      <c r="V218" s="30" t="s">
        <v>128</v>
      </c>
      <c r="W218" s="30">
        <v>20.283379113184221</v>
      </c>
      <c r="X218" s="30" t="s">
        <v>128</v>
      </c>
      <c r="Y218" s="30">
        <v>19.813676197805197</v>
      </c>
      <c r="Z218" s="31" t="s">
        <v>128</v>
      </c>
    </row>
    <row r="219" spans="2:26" x14ac:dyDescent="0.35">
      <c r="B219" s="28">
        <v>212</v>
      </c>
      <c r="C219" s="29">
        <v>0</v>
      </c>
      <c r="D219" s="29">
        <v>1</v>
      </c>
      <c r="E219" s="29">
        <v>1</v>
      </c>
      <c r="F219" s="29">
        <v>0</v>
      </c>
      <c r="G219" s="29">
        <v>0</v>
      </c>
      <c r="H219" s="29">
        <v>1</v>
      </c>
      <c r="I219" s="29">
        <v>1</v>
      </c>
      <c r="J219" s="29">
        <v>0</v>
      </c>
      <c r="K219" s="30" t="s">
        <v>128</v>
      </c>
      <c r="L219" s="30">
        <v>24.265002300021955</v>
      </c>
      <c r="M219" s="30">
        <v>28.97480804644491</v>
      </c>
      <c r="N219" s="30" t="s">
        <v>128</v>
      </c>
      <c r="O219" s="30">
        <v>26.942207401415452</v>
      </c>
      <c r="P219" s="30" t="s">
        <v>128</v>
      </c>
      <c r="Q219" s="30" t="s">
        <v>128</v>
      </c>
      <c r="R219" s="30">
        <v>28.402166730397465</v>
      </c>
      <c r="S219" s="30" t="s">
        <v>128</v>
      </c>
      <c r="T219" s="30">
        <v>21.177685025466829</v>
      </c>
      <c r="U219" s="30">
        <v>27.755735276472794</v>
      </c>
      <c r="V219" s="30" t="s">
        <v>128</v>
      </c>
      <c r="W219" s="30">
        <v>20.311039482851434</v>
      </c>
      <c r="X219" s="30" t="s">
        <v>128</v>
      </c>
      <c r="Y219" s="30" t="s">
        <v>128</v>
      </c>
      <c r="Z219" s="31">
        <v>14.948933672451178</v>
      </c>
    </row>
    <row r="220" spans="2:26" x14ac:dyDescent="0.35">
      <c r="B220" s="28">
        <v>213</v>
      </c>
      <c r="C220" s="29">
        <v>1</v>
      </c>
      <c r="D220" s="29">
        <v>0</v>
      </c>
      <c r="E220" s="29">
        <v>1</v>
      </c>
      <c r="F220" s="29">
        <v>0</v>
      </c>
      <c r="G220" s="29">
        <v>0</v>
      </c>
      <c r="H220" s="29">
        <v>1</v>
      </c>
      <c r="I220" s="29">
        <v>1</v>
      </c>
      <c r="J220" s="29">
        <v>0</v>
      </c>
      <c r="K220" s="30">
        <v>25.721750387174971</v>
      </c>
      <c r="L220" s="30" t="s">
        <v>128</v>
      </c>
      <c r="M220" s="30" t="s">
        <v>128</v>
      </c>
      <c r="N220" s="30">
        <v>21.465470053137519</v>
      </c>
      <c r="O220" s="30">
        <v>27.475506314764925</v>
      </c>
      <c r="P220" s="30" t="s">
        <v>128</v>
      </c>
      <c r="Q220" s="30" t="s">
        <v>128</v>
      </c>
      <c r="R220" s="30">
        <v>18.772647287545873</v>
      </c>
      <c r="S220" s="30" t="s">
        <v>128</v>
      </c>
      <c r="T220" s="30">
        <v>22.749318214238695</v>
      </c>
      <c r="U220" s="30">
        <v>26.634420837075801</v>
      </c>
      <c r="V220" s="30" t="s">
        <v>128</v>
      </c>
      <c r="W220" s="30">
        <v>22.783065210114714</v>
      </c>
      <c r="X220" s="30" t="s">
        <v>128</v>
      </c>
      <c r="Y220" s="30" t="s">
        <v>128</v>
      </c>
      <c r="Z220" s="31">
        <v>14.700609063784711</v>
      </c>
    </row>
    <row r="221" spans="2:26" x14ac:dyDescent="0.35">
      <c r="B221" s="28">
        <v>214</v>
      </c>
      <c r="C221" s="29">
        <v>1</v>
      </c>
      <c r="D221" s="29">
        <v>0</v>
      </c>
      <c r="E221" s="29">
        <v>0</v>
      </c>
      <c r="F221" s="29">
        <v>0</v>
      </c>
      <c r="G221" s="29">
        <v>1</v>
      </c>
      <c r="H221" s="29">
        <v>1</v>
      </c>
      <c r="I221" s="29">
        <v>1</v>
      </c>
      <c r="J221" s="29">
        <v>0</v>
      </c>
      <c r="K221" s="30">
        <v>27.23123137402542</v>
      </c>
      <c r="L221" s="30" t="s">
        <v>128</v>
      </c>
      <c r="M221" s="30" t="s">
        <v>128</v>
      </c>
      <c r="N221" s="30">
        <v>21.751861289693668</v>
      </c>
      <c r="O221" s="30" t="s">
        <v>128</v>
      </c>
      <c r="P221" s="30">
        <v>24.823079730292498</v>
      </c>
      <c r="Q221" s="30" t="s">
        <v>128</v>
      </c>
      <c r="R221" s="30">
        <v>27.656844952287305</v>
      </c>
      <c r="S221" s="30">
        <v>25.515964945817178</v>
      </c>
      <c r="T221" s="30" t="s">
        <v>128</v>
      </c>
      <c r="U221" s="30">
        <v>26.286603595850757</v>
      </c>
      <c r="V221" s="30" t="s">
        <v>128</v>
      </c>
      <c r="W221" s="30">
        <v>17.053729888725123</v>
      </c>
      <c r="X221" s="30" t="s">
        <v>128</v>
      </c>
      <c r="Y221" s="30" t="s">
        <v>128</v>
      </c>
      <c r="Z221" s="31">
        <v>13.132912185155217</v>
      </c>
    </row>
    <row r="222" spans="2:26" x14ac:dyDescent="0.35">
      <c r="B222" s="28">
        <v>215</v>
      </c>
      <c r="C222" s="29">
        <v>0</v>
      </c>
      <c r="D222" s="29">
        <v>1</v>
      </c>
      <c r="E222" s="29">
        <v>1</v>
      </c>
      <c r="F222" s="29">
        <v>0</v>
      </c>
      <c r="G222" s="29">
        <v>0</v>
      </c>
      <c r="H222" s="29">
        <v>1</v>
      </c>
      <c r="I222" s="29">
        <v>1</v>
      </c>
      <c r="J222" s="29">
        <v>0</v>
      </c>
      <c r="K222" s="30" t="s">
        <v>128</v>
      </c>
      <c r="L222" s="30">
        <v>21.994138782614066</v>
      </c>
      <c r="M222" s="30">
        <v>22.151690523292011</v>
      </c>
      <c r="N222" s="30" t="s">
        <v>128</v>
      </c>
      <c r="O222" s="30">
        <v>24.099074429750825</v>
      </c>
      <c r="P222" s="30" t="s">
        <v>128</v>
      </c>
      <c r="Q222" s="30" t="s">
        <v>128</v>
      </c>
      <c r="R222" s="30">
        <v>23.19866665132389</v>
      </c>
      <c r="S222" s="30" t="s">
        <v>128</v>
      </c>
      <c r="T222" s="30">
        <v>23.190885952368326</v>
      </c>
      <c r="U222" s="30">
        <v>28.287343227506149</v>
      </c>
      <c r="V222" s="30" t="s">
        <v>128</v>
      </c>
      <c r="W222" s="30">
        <v>20.145114421974249</v>
      </c>
      <c r="X222" s="30" t="s">
        <v>128</v>
      </c>
      <c r="Y222" s="30" t="s">
        <v>128</v>
      </c>
      <c r="Z222" s="31">
        <v>16.570388162963777</v>
      </c>
    </row>
    <row r="223" spans="2:26" x14ac:dyDescent="0.35">
      <c r="B223" s="28">
        <v>216</v>
      </c>
      <c r="C223" s="29">
        <v>0</v>
      </c>
      <c r="D223" s="29">
        <v>0</v>
      </c>
      <c r="E223" s="29">
        <v>0</v>
      </c>
      <c r="F223" s="29">
        <v>1</v>
      </c>
      <c r="G223" s="29">
        <v>1</v>
      </c>
      <c r="H223" s="29">
        <v>1</v>
      </c>
      <c r="I223" s="29">
        <v>1</v>
      </c>
      <c r="J223" s="29">
        <v>1</v>
      </c>
      <c r="K223" s="30" t="s">
        <v>128</v>
      </c>
      <c r="L223" s="30">
        <v>23.74840678767249</v>
      </c>
      <c r="M223" s="30" t="s">
        <v>128</v>
      </c>
      <c r="N223" s="30">
        <v>20.859599456721586</v>
      </c>
      <c r="O223" s="30" t="s">
        <v>128</v>
      </c>
      <c r="P223" s="30">
        <v>20.549754156086255</v>
      </c>
      <c r="Q223" s="30">
        <v>14.406771216060648</v>
      </c>
      <c r="R223" s="30" t="s">
        <v>128</v>
      </c>
      <c r="S223" s="30">
        <v>24.834747794168084</v>
      </c>
      <c r="T223" s="30" t="s">
        <v>128</v>
      </c>
      <c r="U223" s="30">
        <v>25.030545650556633</v>
      </c>
      <c r="V223" s="30" t="s">
        <v>128</v>
      </c>
      <c r="W223" s="30">
        <v>21.713533311143355</v>
      </c>
      <c r="X223" s="30" t="s">
        <v>128</v>
      </c>
      <c r="Y223" s="30">
        <v>22.083823325789428</v>
      </c>
      <c r="Z223" s="31" t="s">
        <v>128</v>
      </c>
    </row>
    <row r="224" spans="2:26" x14ac:dyDescent="0.35">
      <c r="B224" s="28">
        <v>217</v>
      </c>
      <c r="C224" s="29">
        <v>1</v>
      </c>
      <c r="D224" s="29">
        <v>1</v>
      </c>
      <c r="E224" s="29">
        <v>1</v>
      </c>
      <c r="F224" s="29">
        <v>0</v>
      </c>
      <c r="G224" s="29">
        <v>1</v>
      </c>
      <c r="H224" s="29">
        <v>1</v>
      </c>
      <c r="I224" s="29">
        <v>1</v>
      </c>
      <c r="J224" s="29">
        <v>1</v>
      </c>
      <c r="K224" s="30">
        <v>28.13384205503268</v>
      </c>
      <c r="L224" s="30" t="s">
        <v>128</v>
      </c>
      <c r="M224" s="30">
        <v>20.834104592154194</v>
      </c>
      <c r="N224" s="30" t="s">
        <v>128</v>
      </c>
      <c r="O224" s="30">
        <v>27.174809380277157</v>
      </c>
      <c r="P224" s="30" t="s">
        <v>128</v>
      </c>
      <c r="Q224" s="30" t="s">
        <v>128</v>
      </c>
      <c r="R224" s="30">
        <v>25.745880134086079</v>
      </c>
      <c r="S224" s="30">
        <v>27.190184137991388</v>
      </c>
      <c r="T224" s="30" t="s">
        <v>128</v>
      </c>
      <c r="U224" s="30">
        <v>25.019414851915947</v>
      </c>
      <c r="V224" s="30" t="s">
        <v>128</v>
      </c>
      <c r="W224" s="30">
        <v>19.725345066345362</v>
      </c>
      <c r="X224" s="30" t="s">
        <v>128</v>
      </c>
      <c r="Y224" s="30">
        <v>19.501630825770128</v>
      </c>
      <c r="Z224" s="31" t="s">
        <v>128</v>
      </c>
    </row>
    <row r="225" spans="2:26" x14ac:dyDescent="0.35">
      <c r="B225" s="28">
        <v>218</v>
      </c>
      <c r="C225" s="29">
        <v>1</v>
      </c>
      <c r="D225" s="29">
        <v>1</v>
      </c>
      <c r="E225" s="29">
        <v>1</v>
      </c>
      <c r="F225" s="29">
        <v>0</v>
      </c>
      <c r="G225" s="29">
        <v>0</v>
      </c>
      <c r="H225" s="29">
        <v>1</v>
      </c>
      <c r="I225" s="29">
        <v>1</v>
      </c>
      <c r="J225" s="29">
        <v>0</v>
      </c>
      <c r="K225" s="30">
        <v>26.584427112427736</v>
      </c>
      <c r="L225" s="30" t="s">
        <v>128</v>
      </c>
      <c r="M225" s="30">
        <v>25.033939392442328</v>
      </c>
      <c r="N225" s="30" t="s">
        <v>128</v>
      </c>
      <c r="O225" s="30">
        <v>24.767552988554289</v>
      </c>
      <c r="P225" s="30" t="s">
        <v>128</v>
      </c>
      <c r="Q225" s="30" t="s">
        <v>128</v>
      </c>
      <c r="R225" s="30">
        <v>20.149415003164027</v>
      </c>
      <c r="S225" s="30" t="s">
        <v>128</v>
      </c>
      <c r="T225" s="30">
        <v>21.957999903365881</v>
      </c>
      <c r="U225" s="30">
        <v>24.925741458159084</v>
      </c>
      <c r="V225" s="30" t="s">
        <v>128</v>
      </c>
      <c r="W225" s="30">
        <v>20.00946946475792</v>
      </c>
      <c r="X225" s="30" t="s">
        <v>128</v>
      </c>
      <c r="Y225" s="30" t="s">
        <v>128</v>
      </c>
      <c r="Z225" s="31">
        <v>16.704350349413176</v>
      </c>
    </row>
    <row r="226" spans="2:26" x14ac:dyDescent="0.35">
      <c r="B226" s="28">
        <v>219</v>
      </c>
      <c r="C226" s="29">
        <v>0</v>
      </c>
      <c r="D226" s="29">
        <v>0</v>
      </c>
      <c r="E226" s="29">
        <v>1</v>
      </c>
      <c r="F226" s="29">
        <v>0</v>
      </c>
      <c r="G226" s="29">
        <v>0</v>
      </c>
      <c r="H226" s="29">
        <v>1</v>
      </c>
      <c r="I226" s="29">
        <v>1</v>
      </c>
      <c r="J226" s="29">
        <v>0</v>
      </c>
      <c r="K226" s="30" t="s">
        <v>128</v>
      </c>
      <c r="L226" s="30">
        <v>24.257081722264765</v>
      </c>
      <c r="M226" s="30" t="s">
        <v>128</v>
      </c>
      <c r="N226" s="30">
        <v>18.902783818291947</v>
      </c>
      <c r="O226" s="30">
        <v>26.430852141471913</v>
      </c>
      <c r="P226" s="30" t="s">
        <v>128</v>
      </c>
      <c r="Q226" s="30" t="s">
        <v>128</v>
      </c>
      <c r="R226" s="30">
        <v>25.535916520928829</v>
      </c>
      <c r="S226" s="30" t="s">
        <v>128</v>
      </c>
      <c r="T226" s="30">
        <v>20.995714221507537</v>
      </c>
      <c r="U226" s="30">
        <v>25.858415893858119</v>
      </c>
      <c r="V226" s="30" t="s">
        <v>128</v>
      </c>
      <c r="W226" s="30">
        <v>20.813864444773085</v>
      </c>
      <c r="X226" s="30" t="s">
        <v>128</v>
      </c>
      <c r="Y226" s="30" t="s">
        <v>128</v>
      </c>
      <c r="Z226" s="31">
        <v>13.461534892066366</v>
      </c>
    </row>
    <row r="227" spans="2:26" x14ac:dyDescent="0.35">
      <c r="B227" s="28">
        <v>220</v>
      </c>
      <c r="C227" s="29">
        <v>0</v>
      </c>
      <c r="D227" s="29">
        <v>1</v>
      </c>
      <c r="E227" s="29">
        <v>1</v>
      </c>
      <c r="F227" s="29">
        <v>0</v>
      </c>
      <c r="G227" s="29">
        <v>1</v>
      </c>
      <c r="H227" s="29">
        <v>1</v>
      </c>
      <c r="I227" s="29">
        <v>1</v>
      </c>
      <c r="J227" s="29">
        <v>0</v>
      </c>
      <c r="K227" s="30" t="s">
        <v>128</v>
      </c>
      <c r="L227" s="30">
        <v>22.186841390643714</v>
      </c>
      <c r="M227" s="30">
        <v>26.117112413931459</v>
      </c>
      <c r="N227" s="30" t="s">
        <v>128</v>
      </c>
      <c r="O227" s="30">
        <v>24.367252827263297</v>
      </c>
      <c r="P227" s="30" t="s">
        <v>128</v>
      </c>
      <c r="Q227" s="30" t="s">
        <v>128</v>
      </c>
      <c r="R227" s="30">
        <v>17.556396362022305</v>
      </c>
      <c r="S227" s="30">
        <v>25.409342865084319</v>
      </c>
      <c r="T227" s="30" t="s">
        <v>128</v>
      </c>
      <c r="U227" s="30">
        <v>25.447638413847031</v>
      </c>
      <c r="V227" s="30" t="s">
        <v>128</v>
      </c>
      <c r="W227" s="30">
        <v>18.610867633571171</v>
      </c>
      <c r="X227" s="30" t="s">
        <v>128</v>
      </c>
      <c r="Y227" s="30" t="s">
        <v>128</v>
      </c>
      <c r="Z227" s="31">
        <v>13.177684325498699</v>
      </c>
    </row>
    <row r="228" spans="2:26" x14ac:dyDescent="0.35">
      <c r="B228" s="28">
        <v>221</v>
      </c>
      <c r="C228" s="29">
        <v>1</v>
      </c>
      <c r="D228" s="29">
        <v>0</v>
      </c>
      <c r="E228" s="29">
        <v>1</v>
      </c>
      <c r="F228" s="29">
        <v>0</v>
      </c>
      <c r="G228" s="29">
        <v>0</v>
      </c>
      <c r="H228" s="29">
        <v>1</v>
      </c>
      <c r="I228" s="29">
        <v>1</v>
      </c>
      <c r="J228" s="29">
        <v>1</v>
      </c>
      <c r="K228" s="30">
        <v>28.837583509182696</v>
      </c>
      <c r="L228" s="30" t="s">
        <v>128</v>
      </c>
      <c r="M228" s="30" t="s">
        <v>128</v>
      </c>
      <c r="N228" s="30">
        <v>19.055766305898164</v>
      </c>
      <c r="O228" s="30">
        <v>26.780143644879853</v>
      </c>
      <c r="P228" s="30" t="s">
        <v>128</v>
      </c>
      <c r="Q228" s="30" t="s">
        <v>128</v>
      </c>
      <c r="R228" s="30">
        <v>22.090381497211808</v>
      </c>
      <c r="S228" s="30" t="s">
        <v>128</v>
      </c>
      <c r="T228" s="30">
        <v>22.862392689893348</v>
      </c>
      <c r="U228" s="30">
        <v>24.577769259596842</v>
      </c>
      <c r="V228" s="30" t="s">
        <v>128</v>
      </c>
      <c r="W228" s="30">
        <v>19.749737155286084</v>
      </c>
      <c r="X228" s="30" t="s">
        <v>128</v>
      </c>
      <c r="Y228" s="30">
        <v>24.738672550516259</v>
      </c>
      <c r="Z228" s="31" t="s">
        <v>128</v>
      </c>
    </row>
    <row r="229" spans="2:26" x14ac:dyDescent="0.35">
      <c r="B229" s="28">
        <v>222</v>
      </c>
      <c r="C229" s="29">
        <v>1</v>
      </c>
      <c r="D229" s="29">
        <v>0</v>
      </c>
      <c r="E229" s="29">
        <v>1</v>
      </c>
      <c r="F229" s="29">
        <v>0</v>
      </c>
      <c r="G229" s="29">
        <v>0</v>
      </c>
      <c r="H229" s="29">
        <v>1</v>
      </c>
      <c r="I229" s="29">
        <v>1</v>
      </c>
      <c r="J229" s="29">
        <v>0</v>
      </c>
      <c r="K229" s="30">
        <v>26.507119769650142</v>
      </c>
      <c r="L229" s="30" t="s">
        <v>128</v>
      </c>
      <c r="M229" s="30" t="s">
        <v>128</v>
      </c>
      <c r="N229" s="30">
        <v>18.371800666675377</v>
      </c>
      <c r="O229" s="30">
        <v>26.621515788406764</v>
      </c>
      <c r="P229" s="30" t="s">
        <v>128</v>
      </c>
      <c r="Q229" s="30" t="s">
        <v>128</v>
      </c>
      <c r="R229" s="30">
        <v>18.663787559542545</v>
      </c>
      <c r="S229" s="30" t="s">
        <v>128</v>
      </c>
      <c r="T229" s="30">
        <v>22.664171605923684</v>
      </c>
      <c r="U229" s="30">
        <v>27.602212092886948</v>
      </c>
      <c r="V229" s="30" t="s">
        <v>128</v>
      </c>
      <c r="W229" s="30">
        <v>21.405587203570203</v>
      </c>
      <c r="X229" s="30" t="s">
        <v>128</v>
      </c>
      <c r="Y229" s="30" t="s">
        <v>128</v>
      </c>
      <c r="Z229" s="31">
        <v>13.396343109521831</v>
      </c>
    </row>
    <row r="230" spans="2:26" x14ac:dyDescent="0.35">
      <c r="B230" s="28">
        <v>223</v>
      </c>
      <c r="C230" s="29">
        <v>1</v>
      </c>
      <c r="D230" s="29">
        <v>1</v>
      </c>
      <c r="E230" s="29">
        <v>1</v>
      </c>
      <c r="F230" s="29">
        <v>0</v>
      </c>
      <c r="G230" s="29">
        <v>0</v>
      </c>
      <c r="H230" s="29">
        <v>1</v>
      </c>
      <c r="I230" s="29">
        <v>1</v>
      </c>
      <c r="J230" s="29">
        <v>1</v>
      </c>
      <c r="K230" s="30">
        <v>26.722467245513869</v>
      </c>
      <c r="L230" s="30" t="s">
        <v>128</v>
      </c>
      <c r="M230" s="30">
        <v>24.60055348507187</v>
      </c>
      <c r="N230" s="30" t="s">
        <v>128</v>
      </c>
      <c r="O230" s="30">
        <v>25.015376216010537</v>
      </c>
      <c r="P230" s="30" t="s">
        <v>128</v>
      </c>
      <c r="Q230" s="30" t="s">
        <v>128</v>
      </c>
      <c r="R230" s="30">
        <v>26.622932839938944</v>
      </c>
      <c r="S230" s="30" t="s">
        <v>128</v>
      </c>
      <c r="T230" s="30">
        <v>23.378170921252106</v>
      </c>
      <c r="U230" s="30">
        <v>21.356688681783538</v>
      </c>
      <c r="V230" s="30" t="s">
        <v>128</v>
      </c>
      <c r="W230" s="30">
        <v>19.19513733297908</v>
      </c>
      <c r="X230" s="30" t="s">
        <v>128</v>
      </c>
      <c r="Y230" s="30">
        <v>20.132620583584387</v>
      </c>
      <c r="Z230" s="31" t="s">
        <v>128</v>
      </c>
    </row>
    <row r="231" spans="2:26" x14ac:dyDescent="0.35">
      <c r="B231" s="28">
        <v>224</v>
      </c>
      <c r="C231" s="29">
        <v>1</v>
      </c>
      <c r="D231" s="29">
        <v>1</v>
      </c>
      <c r="E231" s="29">
        <v>0</v>
      </c>
      <c r="F231" s="29">
        <v>0</v>
      </c>
      <c r="G231" s="29">
        <v>0</v>
      </c>
      <c r="H231" s="29">
        <v>1</v>
      </c>
      <c r="I231" s="29">
        <v>1</v>
      </c>
      <c r="J231" s="29">
        <v>1</v>
      </c>
      <c r="K231" s="30">
        <v>28.273582587885102</v>
      </c>
      <c r="L231" s="30" t="s">
        <v>128</v>
      </c>
      <c r="M231" s="30">
        <v>25.4287337634102</v>
      </c>
      <c r="N231" s="30" t="s">
        <v>128</v>
      </c>
      <c r="O231" s="30" t="s">
        <v>128</v>
      </c>
      <c r="P231" s="30">
        <v>20.082251975973918</v>
      </c>
      <c r="Q231" s="30" t="s">
        <v>128</v>
      </c>
      <c r="R231" s="30">
        <v>15.549646089356367</v>
      </c>
      <c r="S231" s="30" t="s">
        <v>128</v>
      </c>
      <c r="T231" s="30">
        <v>19.200943572809489</v>
      </c>
      <c r="U231" s="30">
        <v>28.310064624076066</v>
      </c>
      <c r="V231" s="30" t="s">
        <v>128</v>
      </c>
      <c r="W231" s="30">
        <v>20.131927117790077</v>
      </c>
      <c r="X231" s="30" t="s">
        <v>128</v>
      </c>
      <c r="Y231" s="30">
        <v>13.183107580191994</v>
      </c>
      <c r="Z231" s="31" t="s">
        <v>128</v>
      </c>
    </row>
    <row r="232" spans="2:26" x14ac:dyDescent="0.35">
      <c r="B232" s="28">
        <v>225</v>
      </c>
      <c r="C232" s="29">
        <v>1</v>
      </c>
      <c r="D232" s="29">
        <v>1</v>
      </c>
      <c r="E232" s="29">
        <v>1</v>
      </c>
      <c r="F232" s="29">
        <v>0</v>
      </c>
      <c r="G232" s="29">
        <v>1</v>
      </c>
      <c r="H232" s="29">
        <v>1</v>
      </c>
      <c r="I232" s="29">
        <v>0</v>
      </c>
      <c r="J232" s="29">
        <v>1</v>
      </c>
      <c r="K232" s="30">
        <v>25.272584721775509</v>
      </c>
      <c r="L232" s="30" t="s">
        <v>128</v>
      </c>
      <c r="M232" s="30">
        <v>24.088157066789432</v>
      </c>
      <c r="N232" s="30" t="s">
        <v>128</v>
      </c>
      <c r="O232" s="30">
        <v>27.532842062824631</v>
      </c>
      <c r="P232" s="30" t="s">
        <v>128</v>
      </c>
      <c r="Q232" s="30" t="s">
        <v>128</v>
      </c>
      <c r="R232" s="30">
        <v>20.246244234514798</v>
      </c>
      <c r="S232" s="30">
        <v>25.361957128196959</v>
      </c>
      <c r="T232" s="30" t="s">
        <v>128</v>
      </c>
      <c r="U232" s="30">
        <v>27.222461329961327</v>
      </c>
      <c r="V232" s="30" t="s">
        <v>128</v>
      </c>
      <c r="W232" s="30" t="s">
        <v>128</v>
      </c>
      <c r="X232" s="30">
        <v>18.458809742155726</v>
      </c>
      <c r="Y232" s="30">
        <v>20.580022930504821</v>
      </c>
      <c r="Z232" s="31" t="s">
        <v>128</v>
      </c>
    </row>
    <row r="233" spans="2:26" x14ac:dyDescent="0.35">
      <c r="B233" s="28">
        <v>226</v>
      </c>
      <c r="C233" s="29">
        <v>1</v>
      </c>
      <c r="D233" s="29">
        <v>1</v>
      </c>
      <c r="E233" s="29">
        <v>1</v>
      </c>
      <c r="F233" s="29">
        <v>0</v>
      </c>
      <c r="G233" s="29">
        <v>0</v>
      </c>
      <c r="H233" s="29">
        <v>1</v>
      </c>
      <c r="I233" s="29">
        <v>1</v>
      </c>
      <c r="J233" s="29">
        <v>0</v>
      </c>
      <c r="K233" s="30">
        <v>24.286128960172309</v>
      </c>
      <c r="L233" s="30" t="s">
        <v>128</v>
      </c>
      <c r="M233" s="30">
        <v>20.497199433825816</v>
      </c>
      <c r="N233" s="30" t="s">
        <v>128</v>
      </c>
      <c r="O233" s="30">
        <v>27.343610505696553</v>
      </c>
      <c r="P233" s="30" t="s">
        <v>128</v>
      </c>
      <c r="Q233" s="30" t="s">
        <v>128</v>
      </c>
      <c r="R233" s="30">
        <v>22.866922980561391</v>
      </c>
      <c r="S233" s="30" t="s">
        <v>128</v>
      </c>
      <c r="T233" s="30">
        <v>20.97041849970093</v>
      </c>
      <c r="U233" s="30">
        <v>26.510451148208052</v>
      </c>
      <c r="V233" s="30" t="s">
        <v>128</v>
      </c>
      <c r="W233" s="30">
        <v>19.794490832774844</v>
      </c>
      <c r="X233" s="30" t="s">
        <v>128</v>
      </c>
      <c r="Y233" s="30" t="s">
        <v>128</v>
      </c>
      <c r="Z233" s="31">
        <v>16.448982484223805</v>
      </c>
    </row>
    <row r="234" spans="2:26" x14ac:dyDescent="0.35">
      <c r="B234" s="28">
        <v>227</v>
      </c>
      <c r="C234" s="29">
        <v>0</v>
      </c>
      <c r="D234" s="29">
        <v>0</v>
      </c>
      <c r="E234" s="29">
        <v>1</v>
      </c>
      <c r="F234" s="29">
        <v>0</v>
      </c>
      <c r="G234" s="29">
        <v>0</v>
      </c>
      <c r="H234" s="29">
        <v>1</v>
      </c>
      <c r="I234" s="29">
        <v>1</v>
      </c>
      <c r="J234" s="29">
        <v>0</v>
      </c>
      <c r="K234" s="30" t="s">
        <v>128</v>
      </c>
      <c r="L234" s="30">
        <v>20.726693463261775</v>
      </c>
      <c r="M234" s="30" t="s">
        <v>128</v>
      </c>
      <c r="N234" s="30">
        <v>20.59500780164143</v>
      </c>
      <c r="O234" s="30">
        <v>27.53850620270185</v>
      </c>
      <c r="P234" s="30" t="s">
        <v>128</v>
      </c>
      <c r="Q234" s="30" t="s">
        <v>128</v>
      </c>
      <c r="R234" s="30">
        <v>23.294057263428911</v>
      </c>
      <c r="S234" s="30" t="s">
        <v>128</v>
      </c>
      <c r="T234" s="30">
        <v>22.895830908141559</v>
      </c>
      <c r="U234" s="30">
        <v>24.416429336507921</v>
      </c>
      <c r="V234" s="30" t="s">
        <v>128</v>
      </c>
      <c r="W234" s="30">
        <v>20.617999499211816</v>
      </c>
      <c r="X234" s="30" t="s">
        <v>128</v>
      </c>
      <c r="Y234" s="30" t="s">
        <v>128</v>
      </c>
      <c r="Z234" s="31">
        <v>14.936656064695274</v>
      </c>
    </row>
    <row r="235" spans="2:26" x14ac:dyDescent="0.35">
      <c r="B235" s="28">
        <v>228</v>
      </c>
      <c r="C235" s="29">
        <v>1</v>
      </c>
      <c r="D235" s="29">
        <v>0</v>
      </c>
      <c r="E235" s="29">
        <v>1</v>
      </c>
      <c r="F235" s="29">
        <v>1</v>
      </c>
      <c r="G235" s="29">
        <v>1</v>
      </c>
      <c r="H235" s="29">
        <v>1</v>
      </c>
      <c r="I235" s="29">
        <v>1</v>
      </c>
      <c r="J235" s="29">
        <v>1</v>
      </c>
      <c r="K235" s="30">
        <v>25.035447639766176</v>
      </c>
      <c r="L235" s="30" t="s">
        <v>128</v>
      </c>
      <c r="M235" s="30" t="s">
        <v>128</v>
      </c>
      <c r="N235" s="30">
        <v>23.410275395399637</v>
      </c>
      <c r="O235" s="30">
        <v>24.162500827973872</v>
      </c>
      <c r="P235" s="30" t="s">
        <v>128</v>
      </c>
      <c r="Q235" s="30">
        <v>19.383292532361985</v>
      </c>
      <c r="R235" s="30" t="s">
        <v>128</v>
      </c>
      <c r="S235" s="30">
        <v>26.604658571236754</v>
      </c>
      <c r="T235" s="30" t="s">
        <v>128</v>
      </c>
      <c r="U235" s="30">
        <v>27.667041440885725</v>
      </c>
      <c r="V235" s="30" t="s">
        <v>128</v>
      </c>
      <c r="W235" s="30">
        <v>22.304228345511767</v>
      </c>
      <c r="X235" s="30" t="s">
        <v>128</v>
      </c>
      <c r="Y235" s="30">
        <v>24.954950211140776</v>
      </c>
      <c r="Z235" s="31" t="s">
        <v>128</v>
      </c>
    </row>
    <row r="236" spans="2:26" x14ac:dyDescent="0.35">
      <c r="B236" s="28">
        <v>229</v>
      </c>
      <c r="C236" s="29">
        <v>1</v>
      </c>
      <c r="D236" s="29">
        <v>1</v>
      </c>
      <c r="E236" s="29">
        <v>1</v>
      </c>
      <c r="F236" s="29">
        <v>0</v>
      </c>
      <c r="G236" s="29">
        <v>0</v>
      </c>
      <c r="H236" s="29">
        <v>1</v>
      </c>
      <c r="I236" s="29">
        <v>1</v>
      </c>
      <c r="J236" s="29">
        <v>1</v>
      </c>
      <c r="K236" s="30">
        <v>27.250659204293271</v>
      </c>
      <c r="L236" s="30" t="s">
        <v>128</v>
      </c>
      <c r="M236" s="30">
        <v>29.053629480383961</v>
      </c>
      <c r="N236" s="30" t="s">
        <v>128</v>
      </c>
      <c r="O236" s="30">
        <v>26.311702756845399</v>
      </c>
      <c r="P236" s="30" t="s">
        <v>128</v>
      </c>
      <c r="Q236" s="30" t="s">
        <v>128</v>
      </c>
      <c r="R236" s="30">
        <v>18.093392653391987</v>
      </c>
      <c r="S236" s="30" t="s">
        <v>128</v>
      </c>
      <c r="T236" s="30">
        <v>22.028117085991781</v>
      </c>
      <c r="U236" s="30">
        <v>26.03642717845559</v>
      </c>
      <c r="V236" s="30" t="s">
        <v>128</v>
      </c>
      <c r="W236" s="30">
        <v>20.545200410777856</v>
      </c>
      <c r="X236" s="30" t="s">
        <v>128</v>
      </c>
      <c r="Y236" s="30">
        <v>21.366844119088238</v>
      </c>
      <c r="Z236" s="31" t="s">
        <v>128</v>
      </c>
    </row>
    <row r="237" spans="2:26" x14ac:dyDescent="0.35">
      <c r="B237" s="28">
        <v>230</v>
      </c>
      <c r="C237" s="29">
        <v>1</v>
      </c>
      <c r="D237" s="29">
        <v>0</v>
      </c>
      <c r="E237" s="29">
        <v>0</v>
      </c>
      <c r="F237" s="29">
        <v>0</v>
      </c>
      <c r="G237" s="29">
        <v>0</v>
      </c>
      <c r="H237" s="29">
        <v>1</v>
      </c>
      <c r="I237" s="29">
        <v>1</v>
      </c>
      <c r="J237" s="29">
        <v>0</v>
      </c>
      <c r="K237" s="30">
        <v>27.864405359199385</v>
      </c>
      <c r="L237" s="30" t="s">
        <v>128</v>
      </c>
      <c r="M237" s="30" t="s">
        <v>128</v>
      </c>
      <c r="N237" s="30">
        <v>21.433921818657495</v>
      </c>
      <c r="O237" s="30" t="s">
        <v>128</v>
      </c>
      <c r="P237" s="30">
        <v>20.407937867121323</v>
      </c>
      <c r="Q237" s="30" t="s">
        <v>128</v>
      </c>
      <c r="R237" s="30">
        <v>19.496392823693991</v>
      </c>
      <c r="S237" s="30" t="s">
        <v>128</v>
      </c>
      <c r="T237" s="30">
        <v>21.167720616087685</v>
      </c>
      <c r="U237" s="30">
        <v>24.109327905308866</v>
      </c>
      <c r="V237" s="30" t="s">
        <v>128</v>
      </c>
      <c r="W237" s="30">
        <v>21.763848241380376</v>
      </c>
      <c r="X237" s="30" t="s">
        <v>128</v>
      </c>
      <c r="Y237" s="30" t="s">
        <v>128</v>
      </c>
      <c r="Z237" s="31">
        <v>13.477144257593492</v>
      </c>
    </row>
    <row r="238" spans="2:26" x14ac:dyDescent="0.35">
      <c r="B238" s="28">
        <v>231</v>
      </c>
      <c r="C238" s="29">
        <v>1</v>
      </c>
      <c r="D238" s="29">
        <v>1</v>
      </c>
      <c r="E238" s="29">
        <v>1</v>
      </c>
      <c r="F238" s="29">
        <v>0</v>
      </c>
      <c r="G238" s="29">
        <v>1</v>
      </c>
      <c r="H238" s="29">
        <v>1</v>
      </c>
      <c r="I238" s="29">
        <v>1</v>
      </c>
      <c r="J238" s="29">
        <v>1</v>
      </c>
      <c r="K238" s="30">
        <v>29.996914849729237</v>
      </c>
      <c r="L238" s="30" t="s">
        <v>128</v>
      </c>
      <c r="M238" s="30">
        <v>22.746912551361824</v>
      </c>
      <c r="N238" s="30" t="s">
        <v>128</v>
      </c>
      <c r="O238" s="30">
        <v>26.553731162532344</v>
      </c>
      <c r="P238" s="30" t="s">
        <v>128</v>
      </c>
      <c r="Q238" s="30" t="s">
        <v>128</v>
      </c>
      <c r="R238" s="30">
        <v>20.407328728761648</v>
      </c>
      <c r="S238" s="30">
        <v>21.692133259585201</v>
      </c>
      <c r="T238" s="30" t="s">
        <v>128</v>
      </c>
      <c r="U238" s="30">
        <v>24.427041514989998</v>
      </c>
      <c r="V238" s="30" t="s">
        <v>128</v>
      </c>
      <c r="W238" s="30">
        <v>24.14188612306345</v>
      </c>
      <c r="X238" s="30" t="s">
        <v>128</v>
      </c>
      <c r="Y238" s="30">
        <v>20.592974189673942</v>
      </c>
      <c r="Z238" s="31" t="s">
        <v>128</v>
      </c>
    </row>
    <row r="239" spans="2:26" x14ac:dyDescent="0.35">
      <c r="B239" s="28">
        <v>232</v>
      </c>
      <c r="C239" s="29">
        <v>1</v>
      </c>
      <c r="D239" s="29">
        <v>0</v>
      </c>
      <c r="E239" s="29">
        <v>1</v>
      </c>
      <c r="F239" s="29">
        <v>0</v>
      </c>
      <c r="G239" s="29">
        <v>0</v>
      </c>
      <c r="H239" s="29">
        <v>1</v>
      </c>
      <c r="I239" s="29">
        <v>1</v>
      </c>
      <c r="J239" s="29">
        <v>0</v>
      </c>
      <c r="K239" s="30">
        <v>24.359304217377904</v>
      </c>
      <c r="L239" s="30" t="s">
        <v>128</v>
      </c>
      <c r="M239" s="30" t="s">
        <v>128</v>
      </c>
      <c r="N239" s="30">
        <v>18.283811220209373</v>
      </c>
      <c r="O239" s="30">
        <v>26.205066171379404</v>
      </c>
      <c r="P239" s="30" t="s">
        <v>128</v>
      </c>
      <c r="Q239" s="30" t="s">
        <v>128</v>
      </c>
      <c r="R239" s="30">
        <v>19.681754650932866</v>
      </c>
      <c r="S239" s="30" t="s">
        <v>128</v>
      </c>
      <c r="T239" s="30">
        <v>21.946834510005971</v>
      </c>
      <c r="U239" s="30">
        <v>27.675523116826643</v>
      </c>
      <c r="V239" s="30" t="s">
        <v>128</v>
      </c>
      <c r="W239" s="30">
        <v>18.912637728271239</v>
      </c>
      <c r="X239" s="30" t="s">
        <v>128</v>
      </c>
      <c r="Y239" s="30" t="s">
        <v>128</v>
      </c>
      <c r="Z239" s="31">
        <v>12.576304543138592</v>
      </c>
    </row>
    <row r="240" spans="2:26" x14ac:dyDescent="0.35">
      <c r="B240" s="28">
        <v>233</v>
      </c>
      <c r="C240" s="29">
        <v>0</v>
      </c>
      <c r="D240" s="29">
        <v>0</v>
      </c>
      <c r="E240" s="29">
        <v>0</v>
      </c>
      <c r="F240" s="29">
        <v>0</v>
      </c>
      <c r="G240" s="29">
        <v>0</v>
      </c>
      <c r="H240" s="29">
        <v>1</v>
      </c>
      <c r="I240" s="29">
        <v>1</v>
      </c>
      <c r="J240" s="29">
        <v>0</v>
      </c>
      <c r="K240" s="30" t="s">
        <v>128</v>
      </c>
      <c r="L240" s="30">
        <v>25.257222100544979</v>
      </c>
      <c r="M240" s="30" t="s">
        <v>128</v>
      </c>
      <c r="N240" s="30">
        <v>18.481871618937088</v>
      </c>
      <c r="O240" s="30" t="s">
        <v>128</v>
      </c>
      <c r="P240" s="30">
        <v>22.987503853245926</v>
      </c>
      <c r="Q240" s="30" t="s">
        <v>128</v>
      </c>
      <c r="R240" s="30">
        <v>22.150543092825838</v>
      </c>
      <c r="S240" s="30" t="s">
        <v>128</v>
      </c>
      <c r="T240" s="30">
        <v>21.938470831204953</v>
      </c>
      <c r="U240" s="30">
        <v>24.390663246150044</v>
      </c>
      <c r="V240" s="30" t="s">
        <v>128</v>
      </c>
      <c r="W240" s="30">
        <v>21.412889951444438</v>
      </c>
      <c r="X240" s="30" t="s">
        <v>128</v>
      </c>
      <c r="Y240" s="30" t="s">
        <v>128</v>
      </c>
      <c r="Z240" s="31">
        <v>14.810186310240931</v>
      </c>
    </row>
    <row r="241" spans="2:26" x14ac:dyDescent="0.35">
      <c r="B241" s="28">
        <v>234</v>
      </c>
      <c r="C241" s="29">
        <v>1</v>
      </c>
      <c r="D241" s="29">
        <v>0</v>
      </c>
      <c r="E241" s="29">
        <v>1</v>
      </c>
      <c r="F241" s="29">
        <v>0</v>
      </c>
      <c r="G241" s="29">
        <v>0</v>
      </c>
      <c r="H241" s="29">
        <v>1</v>
      </c>
      <c r="I241" s="29">
        <v>1</v>
      </c>
      <c r="J241" s="29">
        <v>1</v>
      </c>
      <c r="K241" s="30">
        <v>27.113211151614472</v>
      </c>
      <c r="L241" s="30" t="s">
        <v>128</v>
      </c>
      <c r="M241" s="30" t="s">
        <v>128</v>
      </c>
      <c r="N241" s="30">
        <v>19.760874265440254</v>
      </c>
      <c r="O241" s="30">
        <v>25.117398087031994</v>
      </c>
      <c r="P241" s="30" t="s">
        <v>128</v>
      </c>
      <c r="Q241" s="30" t="s">
        <v>128</v>
      </c>
      <c r="R241" s="30">
        <v>13.936291332209366</v>
      </c>
      <c r="S241" s="30" t="s">
        <v>128</v>
      </c>
      <c r="T241" s="30">
        <v>20.652797714550925</v>
      </c>
      <c r="U241" s="30">
        <v>25.568437635439697</v>
      </c>
      <c r="V241" s="30" t="s">
        <v>128</v>
      </c>
      <c r="W241" s="30">
        <v>16.023605866214844</v>
      </c>
      <c r="X241" s="30" t="s">
        <v>128</v>
      </c>
      <c r="Y241" s="30">
        <v>21.058478714362796</v>
      </c>
      <c r="Z241" s="31" t="s">
        <v>128</v>
      </c>
    </row>
    <row r="242" spans="2:26" x14ac:dyDescent="0.35">
      <c r="B242" s="28">
        <v>235</v>
      </c>
      <c r="C242" s="29">
        <v>1</v>
      </c>
      <c r="D242" s="29">
        <v>0</v>
      </c>
      <c r="E242" s="29">
        <v>1</v>
      </c>
      <c r="F242" s="29">
        <v>0</v>
      </c>
      <c r="G242" s="29">
        <v>0</v>
      </c>
      <c r="H242" s="29">
        <v>1</v>
      </c>
      <c r="I242" s="29">
        <v>1</v>
      </c>
      <c r="J242" s="29">
        <v>0</v>
      </c>
      <c r="K242" s="30">
        <v>29.982909038918905</v>
      </c>
      <c r="L242" s="30" t="s">
        <v>128</v>
      </c>
      <c r="M242" s="30" t="s">
        <v>128</v>
      </c>
      <c r="N242" s="30">
        <v>20.582417605245386</v>
      </c>
      <c r="O242" s="30">
        <v>26.419469466080397</v>
      </c>
      <c r="P242" s="30" t="s">
        <v>128</v>
      </c>
      <c r="Q242" s="30" t="s">
        <v>128</v>
      </c>
      <c r="R242" s="30">
        <v>22.670015206515714</v>
      </c>
      <c r="S242" s="30" t="s">
        <v>128</v>
      </c>
      <c r="T242" s="30">
        <v>22.224622217592398</v>
      </c>
      <c r="U242" s="30">
        <v>26.478365296853383</v>
      </c>
      <c r="V242" s="30" t="s">
        <v>128</v>
      </c>
      <c r="W242" s="30">
        <v>18.737846399478613</v>
      </c>
      <c r="X242" s="30" t="s">
        <v>128</v>
      </c>
      <c r="Y242" s="30" t="s">
        <v>128</v>
      </c>
      <c r="Z242" s="31">
        <v>15.276982329222223</v>
      </c>
    </row>
    <row r="243" spans="2:26" x14ac:dyDescent="0.35">
      <c r="B243" s="28">
        <v>236</v>
      </c>
      <c r="C243" s="29">
        <v>0</v>
      </c>
      <c r="D243" s="29">
        <v>0</v>
      </c>
      <c r="E243" s="29">
        <v>1</v>
      </c>
      <c r="F243" s="29">
        <v>0</v>
      </c>
      <c r="G243" s="29">
        <v>0</v>
      </c>
      <c r="H243" s="29">
        <v>1</v>
      </c>
      <c r="I243" s="29">
        <v>1</v>
      </c>
      <c r="J243" s="29">
        <v>1</v>
      </c>
      <c r="K243" s="30" t="s">
        <v>128</v>
      </c>
      <c r="L243" s="30">
        <v>22.899379135949918</v>
      </c>
      <c r="M243" s="30" t="s">
        <v>128</v>
      </c>
      <c r="N243" s="30">
        <v>20.801765353686601</v>
      </c>
      <c r="O243" s="30">
        <v>24.546721029787317</v>
      </c>
      <c r="P243" s="30" t="s">
        <v>128</v>
      </c>
      <c r="Q243" s="30" t="s">
        <v>128</v>
      </c>
      <c r="R243" s="30">
        <v>19.466493056789719</v>
      </c>
      <c r="S243" s="30" t="s">
        <v>128</v>
      </c>
      <c r="T243" s="30">
        <v>22.838319498381797</v>
      </c>
      <c r="U243" s="30">
        <v>31.02137490163166</v>
      </c>
      <c r="V243" s="30" t="s">
        <v>128</v>
      </c>
      <c r="W243" s="30">
        <v>21.545966557595992</v>
      </c>
      <c r="X243" s="30" t="s">
        <v>128</v>
      </c>
      <c r="Y243" s="30">
        <v>20.914776872356857</v>
      </c>
      <c r="Z243" s="31" t="s">
        <v>128</v>
      </c>
    </row>
    <row r="244" spans="2:26" x14ac:dyDescent="0.35">
      <c r="B244" s="28">
        <v>237</v>
      </c>
      <c r="C244" s="29">
        <v>1</v>
      </c>
      <c r="D244" s="29">
        <v>0</v>
      </c>
      <c r="E244" s="29">
        <v>1</v>
      </c>
      <c r="F244" s="29">
        <v>1</v>
      </c>
      <c r="G244" s="29">
        <v>0</v>
      </c>
      <c r="H244" s="29">
        <v>1</v>
      </c>
      <c r="I244" s="29">
        <v>1</v>
      </c>
      <c r="J244" s="29">
        <v>0</v>
      </c>
      <c r="K244" s="30">
        <v>31.642560026776174</v>
      </c>
      <c r="L244" s="30" t="s">
        <v>128</v>
      </c>
      <c r="M244" s="30" t="s">
        <v>128</v>
      </c>
      <c r="N244" s="30">
        <v>19.083004796940433</v>
      </c>
      <c r="O244" s="30">
        <v>26.059370056441804</v>
      </c>
      <c r="P244" s="30" t="s">
        <v>128</v>
      </c>
      <c r="Q244" s="30">
        <v>16.275413160691382</v>
      </c>
      <c r="R244" s="30" t="s">
        <v>128</v>
      </c>
      <c r="S244" s="30" t="s">
        <v>128</v>
      </c>
      <c r="T244" s="30">
        <v>23.426181250674031</v>
      </c>
      <c r="U244" s="30">
        <v>21.782287367925814</v>
      </c>
      <c r="V244" s="30" t="s">
        <v>128</v>
      </c>
      <c r="W244" s="30">
        <v>21.62410482942126</v>
      </c>
      <c r="X244" s="30" t="s">
        <v>128</v>
      </c>
      <c r="Y244" s="30" t="s">
        <v>128</v>
      </c>
      <c r="Z244" s="31">
        <v>15.952332118915695</v>
      </c>
    </row>
    <row r="245" spans="2:26" x14ac:dyDescent="0.35">
      <c r="B245" s="28">
        <v>238</v>
      </c>
      <c r="C245" s="29">
        <v>1</v>
      </c>
      <c r="D245" s="29">
        <v>1</v>
      </c>
      <c r="E245" s="29">
        <v>1</v>
      </c>
      <c r="F245" s="29">
        <v>0</v>
      </c>
      <c r="G245" s="29">
        <v>0</v>
      </c>
      <c r="H245" s="29">
        <v>1</v>
      </c>
      <c r="I245" s="29">
        <v>1</v>
      </c>
      <c r="J245" s="29">
        <v>0</v>
      </c>
      <c r="K245" s="30">
        <v>29.253871946102333</v>
      </c>
      <c r="L245" s="30" t="s">
        <v>128</v>
      </c>
      <c r="M245" s="30">
        <v>21.109758577922694</v>
      </c>
      <c r="N245" s="30" t="s">
        <v>128</v>
      </c>
      <c r="O245" s="30">
        <v>24.882462877851207</v>
      </c>
      <c r="P245" s="30" t="s">
        <v>128</v>
      </c>
      <c r="Q245" s="30" t="s">
        <v>128</v>
      </c>
      <c r="R245" s="30">
        <v>25.22506079140523</v>
      </c>
      <c r="S245" s="30" t="s">
        <v>128</v>
      </c>
      <c r="T245" s="30">
        <v>21.171981085697134</v>
      </c>
      <c r="U245" s="30">
        <v>27.305712981794755</v>
      </c>
      <c r="V245" s="30" t="s">
        <v>128</v>
      </c>
      <c r="W245" s="30">
        <v>19.760157694323723</v>
      </c>
      <c r="X245" s="30" t="s">
        <v>128</v>
      </c>
      <c r="Y245" s="30" t="s">
        <v>128</v>
      </c>
      <c r="Z245" s="31">
        <v>13.134543917470685</v>
      </c>
    </row>
    <row r="246" spans="2:26" x14ac:dyDescent="0.35">
      <c r="B246" s="28">
        <v>239</v>
      </c>
      <c r="C246" s="29">
        <v>0</v>
      </c>
      <c r="D246" s="29">
        <v>1</v>
      </c>
      <c r="E246" s="29">
        <v>1</v>
      </c>
      <c r="F246" s="29">
        <v>0</v>
      </c>
      <c r="G246" s="29">
        <v>0</v>
      </c>
      <c r="H246" s="29">
        <v>1</v>
      </c>
      <c r="I246" s="29">
        <v>1</v>
      </c>
      <c r="J246" s="29">
        <v>1</v>
      </c>
      <c r="K246" s="30" t="s">
        <v>128</v>
      </c>
      <c r="L246" s="30">
        <v>23.428050228393296</v>
      </c>
      <c r="M246" s="30">
        <v>21.758831248493845</v>
      </c>
      <c r="N246" s="30" t="s">
        <v>128</v>
      </c>
      <c r="O246" s="30">
        <v>26.291256461152216</v>
      </c>
      <c r="P246" s="30" t="s">
        <v>128</v>
      </c>
      <c r="Q246" s="30" t="s">
        <v>128</v>
      </c>
      <c r="R246" s="30">
        <v>19.47429359567294</v>
      </c>
      <c r="S246" s="30" t="s">
        <v>128</v>
      </c>
      <c r="T246" s="30">
        <v>20.329684584875892</v>
      </c>
      <c r="U246" s="30">
        <v>25.342887278251489</v>
      </c>
      <c r="V246" s="30" t="s">
        <v>128</v>
      </c>
      <c r="W246" s="30">
        <v>21.01593418425329</v>
      </c>
      <c r="X246" s="30" t="s">
        <v>128</v>
      </c>
      <c r="Y246" s="30">
        <v>18.328848435544838</v>
      </c>
      <c r="Z246" s="31" t="s">
        <v>128</v>
      </c>
    </row>
    <row r="247" spans="2:26" x14ac:dyDescent="0.35">
      <c r="B247" s="28">
        <v>240</v>
      </c>
      <c r="C247" s="29">
        <v>1</v>
      </c>
      <c r="D247" s="29">
        <v>1</v>
      </c>
      <c r="E247" s="29">
        <v>0</v>
      </c>
      <c r="F247" s="29">
        <v>0</v>
      </c>
      <c r="G247" s="29">
        <v>1</v>
      </c>
      <c r="H247" s="29">
        <v>1</v>
      </c>
      <c r="I247" s="29">
        <v>1</v>
      </c>
      <c r="J247" s="29">
        <v>0</v>
      </c>
      <c r="K247" s="30">
        <v>28.829191026884935</v>
      </c>
      <c r="L247" s="30" t="s">
        <v>128</v>
      </c>
      <c r="M247" s="30">
        <v>22.749566084761565</v>
      </c>
      <c r="N247" s="30" t="s">
        <v>128</v>
      </c>
      <c r="O247" s="30" t="s">
        <v>128</v>
      </c>
      <c r="P247" s="30">
        <v>19.251019094527948</v>
      </c>
      <c r="Q247" s="30" t="s">
        <v>128</v>
      </c>
      <c r="R247" s="30">
        <v>13.554345052427015</v>
      </c>
      <c r="S247" s="30">
        <v>24.339518837319247</v>
      </c>
      <c r="T247" s="30" t="s">
        <v>128</v>
      </c>
      <c r="U247" s="30">
        <v>27.677827753759857</v>
      </c>
      <c r="V247" s="30" t="s">
        <v>128</v>
      </c>
      <c r="W247" s="30">
        <v>17.913658574485869</v>
      </c>
      <c r="X247" s="30" t="s">
        <v>128</v>
      </c>
      <c r="Y247" s="30" t="s">
        <v>128</v>
      </c>
      <c r="Z247" s="31">
        <v>15.413969557736259</v>
      </c>
    </row>
    <row r="248" spans="2:26" x14ac:dyDescent="0.35">
      <c r="B248" s="28">
        <v>241</v>
      </c>
      <c r="C248" s="29">
        <v>1</v>
      </c>
      <c r="D248" s="29">
        <v>0</v>
      </c>
      <c r="E248" s="29">
        <v>1</v>
      </c>
      <c r="F248" s="29">
        <v>0</v>
      </c>
      <c r="G248" s="29">
        <v>0</v>
      </c>
      <c r="H248" s="29">
        <v>1</v>
      </c>
      <c r="I248" s="29">
        <v>1</v>
      </c>
      <c r="J248" s="29">
        <v>1</v>
      </c>
      <c r="K248" s="30">
        <v>27.748796637117312</v>
      </c>
      <c r="L248" s="30" t="s">
        <v>128</v>
      </c>
      <c r="M248" s="30" t="s">
        <v>128</v>
      </c>
      <c r="N248" s="30">
        <v>21.278796602931518</v>
      </c>
      <c r="O248" s="30">
        <v>27.931763486894372</v>
      </c>
      <c r="P248" s="30" t="s">
        <v>128</v>
      </c>
      <c r="Q248" s="30" t="s">
        <v>128</v>
      </c>
      <c r="R248" s="30">
        <v>16.365329945972569</v>
      </c>
      <c r="S248" s="30" t="s">
        <v>128</v>
      </c>
      <c r="T248" s="30">
        <v>21.648273959391645</v>
      </c>
      <c r="U248" s="30">
        <v>21.36385464585884</v>
      </c>
      <c r="V248" s="30" t="s">
        <v>128</v>
      </c>
      <c r="W248" s="30">
        <v>15.610941010603803</v>
      </c>
      <c r="X248" s="30" t="s">
        <v>128</v>
      </c>
      <c r="Y248" s="30">
        <v>20.035639849416341</v>
      </c>
      <c r="Z248" s="31" t="s">
        <v>128</v>
      </c>
    </row>
    <row r="249" spans="2:26" x14ac:dyDescent="0.35">
      <c r="B249" s="28">
        <v>242</v>
      </c>
      <c r="C249" s="29">
        <v>0</v>
      </c>
      <c r="D249" s="29">
        <v>0</v>
      </c>
      <c r="E249" s="29">
        <v>1</v>
      </c>
      <c r="F249" s="29">
        <v>0</v>
      </c>
      <c r="G249" s="29">
        <v>1</v>
      </c>
      <c r="H249" s="29">
        <v>1</v>
      </c>
      <c r="I249" s="29">
        <v>1</v>
      </c>
      <c r="J249" s="29">
        <v>0</v>
      </c>
      <c r="K249" s="30" t="s">
        <v>128</v>
      </c>
      <c r="L249" s="30">
        <v>24.774254786740599</v>
      </c>
      <c r="M249" s="30" t="s">
        <v>128</v>
      </c>
      <c r="N249" s="30">
        <v>18.429395871075272</v>
      </c>
      <c r="O249" s="30">
        <v>26.880502705357884</v>
      </c>
      <c r="P249" s="30" t="s">
        <v>128</v>
      </c>
      <c r="Q249" s="30" t="s">
        <v>128</v>
      </c>
      <c r="R249" s="30">
        <v>24.802562546183026</v>
      </c>
      <c r="S249" s="30">
        <v>21.56913178273167</v>
      </c>
      <c r="T249" s="30" t="s">
        <v>128</v>
      </c>
      <c r="U249" s="30">
        <v>24.964339511494462</v>
      </c>
      <c r="V249" s="30" t="s">
        <v>128</v>
      </c>
      <c r="W249" s="30">
        <v>22.512221748333424</v>
      </c>
      <c r="X249" s="30" t="s">
        <v>128</v>
      </c>
      <c r="Y249" s="30" t="s">
        <v>128</v>
      </c>
      <c r="Z249" s="31">
        <v>13.85263984421171</v>
      </c>
    </row>
    <row r="250" spans="2:26" x14ac:dyDescent="0.35">
      <c r="B250" s="28">
        <v>243</v>
      </c>
      <c r="C250" s="29">
        <v>0</v>
      </c>
      <c r="D250" s="29">
        <v>1</v>
      </c>
      <c r="E250" s="29">
        <v>1</v>
      </c>
      <c r="F250" s="29">
        <v>1</v>
      </c>
      <c r="G250" s="29">
        <v>0</v>
      </c>
      <c r="H250" s="29">
        <v>1</v>
      </c>
      <c r="I250" s="29">
        <v>1</v>
      </c>
      <c r="J250" s="29">
        <v>0</v>
      </c>
      <c r="K250" s="30" t="s">
        <v>128</v>
      </c>
      <c r="L250" s="30">
        <v>23.608323884592853</v>
      </c>
      <c r="M250" s="30">
        <v>23.874474786281652</v>
      </c>
      <c r="N250" s="30" t="s">
        <v>128</v>
      </c>
      <c r="O250" s="30">
        <v>26.026048467590893</v>
      </c>
      <c r="P250" s="30" t="s">
        <v>128</v>
      </c>
      <c r="Q250" s="30">
        <v>13.930667758447383</v>
      </c>
      <c r="R250" s="30" t="s">
        <v>128</v>
      </c>
      <c r="S250" s="30" t="s">
        <v>128</v>
      </c>
      <c r="T250" s="30">
        <v>22.018984770820136</v>
      </c>
      <c r="U250" s="30">
        <v>22.428198447486622</v>
      </c>
      <c r="V250" s="30" t="s">
        <v>128</v>
      </c>
      <c r="W250" s="30">
        <v>19.636745008964947</v>
      </c>
      <c r="X250" s="30" t="s">
        <v>128</v>
      </c>
      <c r="Y250" s="30" t="s">
        <v>128</v>
      </c>
      <c r="Z250" s="31">
        <v>13.58050660311091</v>
      </c>
    </row>
    <row r="251" spans="2:26" x14ac:dyDescent="0.35">
      <c r="B251" s="28">
        <v>244</v>
      </c>
      <c r="C251" s="29">
        <v>1</v>
      </c>
      <c r="D251" s="29">
        <v>0</v>
      </c>
      <c r="E251" s="29">
        <v>1</v>
      </c>
      <c r="F251" s="29">
        <v>0</v>
      </c>
      <c r="G251" s="29">
        <v>0</v>
      </c>
      <c r="H251" s="29">
        <v>1</v>
      </c>
      <c r="I251" s="29">
        <v>1</v>
      </c>
      <c r="J251" s="29">
        <v>1</v>
      </c>
      <c r="K251" s="30">
        <v>26.705223733310273</v>
      </c>
      <c r="L251" s="30" t="s">
        <v>128</v>
      </c>
      <c r="M251" s="30" t="s">
        <v>128</v>
      </c>
      <c r="N251" s="30">
        <v>20.451751089319281</v>
      </c>
      <c r="O251" s="30">
        <v>27.4432796923642</v>
      </c>
      <c r="P251" s="30" t="s">
        <v>128</v>
      </c>
      <c r="Q251" s="30" t="s">
        <v>128</v>
      </c>
      <c r="R251" s="30">
        <v>21.323905246319477</v>
      </c>
      <c r="S251" s="30" t="s">
        <v>128</v>
      </c>
      <c r="T251" s="30">
        <v>24.586206756378004</v>
      </c>
      <c r="U251" s="30">
        <v>28.879167664197727</v>
      </c>
      <c r="V251" s="30" t="s">
        <v>128</v>
      </c>
      <c r="W251" s="30">
        <v>19.866275271739376</v>
      </c>
      <c r="X251" s="30" t="s">
        <v>128</v>
      </c>
      <c r="Y251" s="30">
        <v>21.466797779731827</v>
      </c>
      <c r="Z251" s="31" t="s">
        <v>128</v>
      </c>
    </row>
    <row r="252" spans="2:26" x14ac:dyDescent="0.35">
      <c r="B252" s="28">
        <v>245</v>
      </c>
      <c r="C252" s="29">
        <v>1</v>
      </c>
      <c r="D252" s="29">
        <v>1</v>
      </c>
      <c r="E252" s="29">
        <v>1</v>
      </c>
      <c r="F252" s="29">
        <v>0</v>
      </c>
      <c r="G252" s="29">
        <v>1</v>
      </c>
      <c r="H252" s="29">
        <v>1</v>
      </c>
      <c r="I252" s="29">
        <v>1</v>
      </c>
      <c r="J252" s="29">
        <v>0</v>
      </c>
      <c r="K252" s="30">
        <v>28.996708072528143</v>
      </c>
      <c r="L252" s="30" t="s">
        <v>128</v>
      </c>
      <c r="M252" s="30">
        <v>25.142109949079362</v>
      </c>
      <c r="N252" s="30" t="s">
        <v>128</v>
      </c>
      <c r="O252" s="30">
        <v>24.880702367456852</v>
      </c>
      <c r="P252" s="30" t="s">
        <v>128</v>
      </c>
      <c r="Q252" s="30" t="s">
        <v>128</v>
      </c>
      <c r="R252" s="30">
        <v>24.214710012901332</v>
      </c>
      <c r="S252" s="30">
        <v>22.208715749454672</v>
      </c>
      <c r="T252" s="30" t="s">
        <v>128</v>
      </c>
      <c r="U252" s="30">
        <v>21.356760071665818</v>
      </c>
      <c r="V252" s="30" t="s">
        <v>128</v>
      </c>
      <c r="W252" s="30">
        <v>21.323405541795736</v>
      </c>
      <c r="X252" s="30" t="s">
        <v>128</v>
      </c>
      <c r="Y252" s="30" t="s">
        <v>128</v>
      </c>
      <c r="Z252" s="31">
        <v>16.318641585671408</v>
      </c>
    </row>
    <row r="253" spans="2:26" x14ac:dyDescent="0.35">
      <c r="B253" s="28">
        <v>246</v>
      </c>
      <c r="C253" s="29">
        <v>0</v>
      </c>
      <c r="D253" s="29">
        <v>0</v>
      </c>
      <c r="E253" s="29">
        <v>1</v>
      </c>
      <c r="F253" s="29">
        <v>0</v>
      </c>
      <c r="G253" s="29">
        <v>0</v>
      </c>
      <c r="H253" s="29">
        <v>1</v>
      </c>
      <c r="I253" s="29">
        <v>1</v>
      </c>
      <c r="J253" s="29">
        <v>0</v>
      </c>
      <c r="K253" s="30" t="s">
        <v>128</v>
      </c>
      <c r="L253" s="30">
        <v>24.628525037595701</v>
      </c>
      <c r="M253" s="30" t="s">
        <v>128</v>
      </c>
      <c r="N253" s="30">
        <v>21.787745977976822</v>
      </c>
      <c r="O253" s="30">
        <v>26.050013220673474</v>
      </c>
      <c r="P253" s="30" t="s">
        <v>128</v>
      </c>
      <c r="Q253" s="30" t="s">
        <v>128</v>
      </c>
      <c r="R253" s="30">
        <v>22.758750261128764</v>
      </c>
      <c r="S253" s="30" t="s">
        <v>128</v>
      </c>
      <c r="T253" s="30">
        <v>20.48182439764307</v>
      </c>
      <c r="U253" s="30">
        <v>25.231033888368867</v>
      </c>
      <c r="V253" s="30" t="s">
        <v>128</v>
      </c>
      <c r="W253" s="30">
        <v>20.989030633619887</v>
      </c>
      <c r="X253" s="30" t="s">
        <v>128</v>
      </c>
      <c r="Y253" s="30" t="s">
        <v>128</v>
      </c>
      <c r="Z253" s="31">
        <v>13.845847252938691</v>
      </c>
    </row>
    <row r="254" spans="2:26" x14ac:dyDescent="0.35">
      <c r="B254" s="28">
        <v>247</v>
      </c>
      <c r="C254" s="29">
        <v>1</v>
      </c>
      <c r="D254" s="29">
        <v>1</v>
      </c>
      <c r="E254" s="29">
        <v>1</v>
      </c>
      <c r="F254" s="29">
        <v>0</v>
      </c>
      <c r="G254" s="29">
        <v>0</v>
      </c>
      <c r="H254" s="29">
        <v>1</v>
      </c>
      <c r="I254" s="29">
        <v>1</v>
      </c>
      <c r="J254" s="29">
        <v>0</v>
      </c>
      <c r="K254" s="30">
        <v>27.383676905595323</v>
      </c>
      <c r="L254" s="30" t="s">
        <v>128</v>
      </c>
      <c r="M254" s="30">
        <v>24.032571280124738</v>
      </c>
      <c r="N254" s="30" t="s">
        <v>128</v>
      </c>
      <c r="O254" s="30">
        <v>27.674496038340688</v>
      </c>
      <c r="P254" s="30" t="s">
        <v>128</v>
      </c>
      <c r="Q254" s="30" t="s">
        <v>128</v>
      </c>
      <c r="R254" s="30">
        <v>25.254458281441899</v>
      </c>
      <c r="S254" s="30" t="s">
        <v>128</v>
      </c>
      <c r="T254" s="30">
        <v>21.85435971168852</v>
      </c>
      <c r="U254" s="30">
        <v>26.23403890064176</v>
      </c>
      <c r="V254" s="30" t="s">
        <v>128</v>
      </c>
      <c r="W254" s="30">
        <v>21.138200481269617</v>
      </c>
      <c r="X254" s="30" t="s">
        <v>128</v>
      </c>
      <c r="Y254" s="30" t="s">
        <v>128</v>
      </c>
      <c r="Z254" s="31">
        <v>14.578404235567307</v>
      </c>
    </row>
    <row r="255" spans="2:26" x14ac:dyDescent="0.35">
      <c r="B255" s="28">
        <v>248</v>
      </c>
      <c r="C255" s="29">
        <v>1</v>
      </c>
      <c r="D255" s="29">
        <v>0</v>
      </c>
      <c r="E255" s="29">
        <v>1</v>
      </c>
      <c r="F255" s="29">
        <v>0</v>
      </c>
      <c r="G255" s="29">
        <v>0</v>
      </c>
      <c r="H255" s="29">
        <v>1</v>
      </c>
      <c r="I255" s="29">
        <v>1</v>
      </c>
      <c r="J255" s="29">
        <v>1</v>
      </c>
      <c r="K255" s="30">
        <v>28.032905194253285</v>
      </c>
      <c r="L255" s="30" t="s">
        <v>128</v>
      </c>
      <c r="M255" s="30" t="s">
        <v>128</v>
      </c>
      <c r="N255" s="30">
        <v>22.747633969766497</v>
      </c>
      <c r="O255" s="30">
        <v>28.129294489120603</v>
      </c>
      <c r="P255" s="30" t="s">
        <v>128</v>
      </c>
      <c r="Q255" s="30" t="s">
        <v>128</v>
      </c>
      <c r="R255" s="30">
        <v>24.331549307035342</v>
      </c>
      <c r="S255" s="30" t="s">
        <v>128</v>
      </c>
      <c r="T255" s="30">
        <v>22.66512349039613</v>
      </c>
      <c r="U255" s="30">
        <v>23.303038292770008</v>
      </c>
      <c r="V255" s="30" t="s">
        <v>128</v>
      </c>
      <c r="W255" s="30">
        <v>18.534185643943971</v>
      </c>
      <c r="X255" s="30" t="s">
        <v>128</v>
      </c>
      <c r="Y255" s="30">
        <v>17.835286695541701</v>
      </c>
      <c r="Z255" s="31" t="s">
        <v>128</v>
      </c>
    </row>
    <row r="256" spans="2:26" x14ac:dyDescent="0.35">
      <c r="B256" s="28">
        <v>249</v>
      </c>
      <c r="C256" s="29">
        <v>0</v>
      </c>
      <c r="D256" s="29">
        <v>0</v>
      </c>
      <c r="E256" s="29">
        <v>1</v>
      </c>
      <c r="F256" s="29">
        <v>0</v>
      </c>
      <c r="G256" s="29">
        <v>1</v>
      </c>
      <c r="H256" s="29">
        <v>1</v>
      </c>
      <c r="I256" s="29">
        <v>1</v>
      </c>
      <c r="J256" s="29">
        <v>0</v>
      </c>
      <c r="K256" s="30" t="s">
        <v>128</v>
      </c>
      <c r="L256" s="30">
        <v>24.339172963682643</v>
      </c>
      <c r="M256" s="30" t="s">
        <v>128</v>
      </c>
      <c r="N256" s="30">
        <v>16.379181282459015</v>
      </c>
      <c r="O256" s="30">
        <v>26.074830817317693</v>
      </c>
      <c r="P256" s="30" t="s">
        <v>128</v>
      </c>
      <c r="Q256" s="30" t="s">
        <v>128</v>
      </c>
      <c r="R256" s="30">
        <v>19.534999836397748</v>
      </c>
      <c r="S256" s="30">
        <v>26.65795267888916</v>
      </c>
      <c r="T256" s="30" t="s">
        <v>128</v>
      </c>
      <c r="U256" s="30">
        <v>25.641557835433055</v>
      </c>
      <c r="V256" s="30" t="s">
        <v>128</v>
      </c>
      <c r="W256" s="30">
        <v>20.730095260285044</v>
      </c>
      <c r="X256" s="30" t="s">
        <v>128</v>
      </c>
      <c r="Y256" s="30" t="s">
        <v>128</v>
      </c>
      <c r="Z256" s="31">
        <v>13.768490613158612</v>
      </c>
    </row>
    <row r="257" spans="2:26" x14ac:dyDescent="0.35">
      <c r="B257" s="28">
        <v>250</v>
      </c>
      <c r="C257" s="29">
        <v>1</v>
      </c>
      <c r="D257" s="29">
        <v>0</v>
      </c>
      <c r="E257" s="29">
        <v>1</v>
      </c>
      <c r="F257" s="29">
        <v>0</v>
      </c>
      <c r="G257" s="29">
        <v>0</v>
      </c>
      <c r="H257" s="29">
        <v>1</v>
      </c>
      <c r="I257" s="29">
        <v>1</v>
      </c>
      <c r="J257" s="29">
        <v>1</v>
      </c>
      <c r="K257" s="30">
        <v>23.064486133393125</v>
      </c>
      <c r="L257" s="30" t="s">
        <v>128</v>
      </c>
      <c r="M257" s="30" t="s">
        <v>128</v>
      </c>
      <c r="N257" s="30">
        <v>22.038079970647306</v>
      </c>
      <c r="O257" s="30">
        <v>29.010379824256212</v>
      </c>
      <c r="P257" s="30" t="s">
        <v>128</v>
      </c>
      <c r="Q257" s="30" t="s">
        <v>128</v>
      </c>
      <c r="R257" s="30">
        <v>23.066023258989667</v>
      </c>
      <c r="S257" s="30" t="s">
        <v>128</v>
      </c>
      <c r="T257" s="30">
        <v>22.041236708517594</v>
      </c>
      <c r="U257" s="30">
        <v>22.717633198330748</v>
      </c>
      <c r="V257" s="30" t="s">
        <v>128</v>
      </c>
      <c r="W257" s="30">
        <v>22.156754419114463</v>
      </c>
      <c r="X257" s="30" t="s">
        <v>128</v>
      </c>
      <c r="Y257" s="30">
        <v>25.104573207709567</v>
      </c>
      <c r="Z257" s="31" t="s">
        <v>128</v>
      </c>
    </row>
    <row r="258" spans="2:26" x14ac:dyDescent="0.35">
      <c r="B258" s="28">
        <v>251</v>
      </c>
      <c r="C258" s="29">
        <v>1</v>
      </c>
      <c r="D258" s="29">
        <v>1</v>
      </c>
      <c r="E258" s="29">
        <v>1</v>
      </c>
      <c r="F258" s="29">
        <v>0</v>
      </c>
      <c r="G258" s="29">
        <v>0</v>
      </c>
      <c r="H258" s="29">
        <v>1</v>
      </c>
      <c r="I258" s="29">
        <v>1</v>
      </c>
      <c r="J258" s="29">
        <v>0</v>
      </c>
      <c r="K258" s="30">
        <v>27.603614854509281</v>
      </c>
      <c r="L258" s="30" t="s">
        <v>128</v>
      </c>
      <c r="M258" s="30">
        <v>25.110149172156373</v>
      </c>
      <c r="N258" s="30" t="s">
        <v>128</v>
      </c>
      <c r="O258" s="30">
        <v>25.039667843865285</v>
      </c>
      <c r="P258" s="30" t="s">
        <v>128</v>
      </c>
      <c r="Q258" s="30" t="s">
        <v>128</v>
      </c>
      <c r="R258" s="30">
        <v>27.896408232108538</v>
      </c>
      <c r="S258" s="30" t="s">
        <v>128</v>
      </c>
      <c r="T258" s="30">
        <v>25.892196429407228</v>
      </c>
      <c r="U258" s="30">
        <v>25.60016466960451</v>
      </c>
      <c r="V258" s="30" t="s">
        <v>128</v>
      </c>
      <c r="W258" s="30">
        <v>16.996621686443138</v>
      </c>
      <c r="X258" s="30" t="s">
        <v>128</v>
      </c>
      <c r="Y258" s="30" t="s">
        <v>128</v>
      </c>
      <c r="Z258" s="31">
        <v>14.968918540724832</v>
      </c>
    </row>
    <row r="259" spans="2:26" x14ac:dyDescent="0.35">
      <c r="B259" s="28">
        <v>252</v>
      </c>
      <c r="C259" s="29">
        <v>1</v>
      </c>
      <c r="D259" s="29">
        <v>1</v>
      </c>
      <c r="E259" s="29">
        <v>1</v>
      </c>
      <c r="F259" s="29">
        <v>0</v>
      </c>
      <c r="G259" s="29">
        <v>0</v>
      </c>
      <c r="H259" s="29">
        <v>1</v>
      </c>
      <c r="I259" s="29">
        <v>1</v>
      </c>
      <c r="J259" s="29">
        <v>1</v>
      </c>
      <c r="K259" s="30">
        <v>23.645516994505485</v>
      </c>
      <c r="L259" s="30" t="s">
        <v>128</v>
      </c>
      <c r="M259" s="30">
        <v>23.34976833293436</v>
      </c>
      <c r="N259" s="30" t="s">
        <v>128</v>
      </c>
      <c r="O259" s="30">
        <v>24.674238028107681</v>
      </c>
      <c r="P259" s="30" t="s">
        <v>128</v>
      </c>
      <c r="Q259" s="30" t="s">
        <v>128</v>
      </c>
      <c r="R259" s="30">
        <v>25.295869678299951</v>
      </c>
      <c r="S259" s="30" t="s">
        <v>128</v>
      </c>
      <c r="T259" s="30">
        <v>21.670129615427008</v>
      </c>
      <c r="U259" s="30">
        <v>23.833092800024502</v>
      </c>
      <c r="V259" s="30" t="s">
        <v>128</v>
      </c>
      <c r="W259" s="30">
        <v>19.049538136365246</v>
      </c>
      <c r="X259" s="30" t="s">
        <v>128</v>
      </c>
      <c r="Y259" s="30">
        <v>23.228336356987672</v>
      </c>
      <c r="Z259" s="31" t="s">
        <v>128</v>
      </c>
    </row>
    <row r="260" spans="2:26" x14ac:dyDescent="0.35">
      <c r="B260" s="28">
        <v>253</v>
      </c>
      <c r="C260" s="29">
        <v>1</v>
      </c>
      <c r="D260" s="29">
        <v>1</v>
      </c>
      <c r="E260" s="29">
        <v>0</v>
      </c>
      <c r="F260" s="29">
        <v>1</v>
      </c>
      <c r="G260" s="29">
        <v>0</v>
      </c>
      <c r="H260" s="29">
        <v>1</v>
      </c>
      <c r="I260" s="29">
        <v>1</v>
      </c>
      <c r="J260" s="29">
        <v>1</v>
      </c>
      <c r="K260" s="30">
        <v>27.205870295471641</v>
      </c>
      <c r="L260" s="30" t="s">
        <v>128</v>
      </c>
      <c r="M260" s="30">
        <v>23.739253889749275</v>
      </c>
      <c r="N260" s="30" t="s">
        <v>128</v>
      </c>
      <c r="O260" s="30" t="s">
        <v>128</v>
      </c>
      <c r="P260" s="30">
        <v>20.330846505246498</v>
      </c>
      <c r="Q260" s="30">
        <v>17.409568553933436</v>
      </c>
      <c r="R260" s="30" t="s">
        <v>128</v>
      </c>
      <c r="S260" s="30" t="s">
        <v>128</v>
      </c>
      <c r="T260" s="30">
        <v>22.379542835119757</v>
      </c>
      <c r="U260" s="30">
        <v>25.638505198964161</v>
      </c>
      <c r="V260" s="30" t="s">
        <v>128</v>
      </c>
      <c r="W260" s="30">
        <v>22.325753637656312</v>
      </c>
      <c r="X260" s="30" t="s">
        <v>128</v>
      </c>
      <c r="Y260" s="30">
        <v>17.489018566166379</v>
      </c>
      <c r="Z260" s="31" t="s">
        <v>128</v>
      </c>
    </row>
    <row r="261" spans="2:26" x14ac:dyDescent="0.35">
      <c r="B261" s="28">
        <v>254</v>
      </c>
      <c r="C261" s="29">
        <v>0</v>
      </c>
      <c r="D261" s="29">
        <v>0</v>
      </c>
      <c r="E261" s="29">
        <v>1</v>
      </c>
      <c r="F261" s="29">
        <v>0</v>
      </c>
      <c r="G261" s="29">
        <v>0</v>
      </c>
      <c r="H261" s="29">
        <v>1</v>
      </c>
      <c r="I261" s="29">
        <v>1</v>
      </c>
      <c r="J261" s="29">
        <v>0</v>
      </c>
      <c r="K261" s="30" t="s">
        <v>128</v>
      </c>
      <c r="L261" s="30">
        <v>21.859095177202548</v>
      </c>
      <c r="M261" s="30" t="s">
        <v>128</v>
      </c>
      <c r="N261" s="30">
        <v>20.830434938216094</v>
      </c>
      <c r="O261" s="30">
        <v>26.377829830873058</v>
      </c>
      <c r="P261" s="30" t="s">
        <v>128</v>
      </c>
      <c r="Q261" s="30" t="s">
        <v>128</v>
      </c>
      <c r="R261" s="30">
        <v>18.929088119213052</v>
      </c>
      <c r="S261" s="30" t="s">
        <v>128</v>
      </c>
      <c r="T261" s="30">
        <v>24.227518814391097</v>
      </c>
      <c r="U261" s="30">
        <v>30.626903964739562</v>
      </c>
      <c r="V261" s="30" t="s">
        <v>128</v>
      </c>
      <c r="W261" s="30">
        <v>19.077529345389571</v>
      </c>
      <c r="X261" s="30" t="s">
        <v>128</v>
      </c>
      <c r="Y261" s="30" t="s">
        <v>128</v>
      </c>
      <c r="Z261" s="31">
        <v>14.874832471026243</v>
      </c>
    </row>
    <row r="262" spans="2:26" x14ac:dyDescent="0.35">
      <c r="B262" s="28">
        <v>255</v>
      </c>
      <c r="C262" s="29">
        <v>1</v>
      </c>
      <c r="D262" s="29">
        <v>0</v>
      </c>
      <c r="E262" s="29">
        <v>1</v>
      </c>
      <c r="F262" s="29">
        <v>1</v>
      </c>
      <c r="G262" s="29">
        <v>1</v>
      </c>
      <c r="H262" s="29">
        <v>1</v>
      </c>
      <c r="I262" s="29">
        <v>1</v>
      </c>
      <c r="J262" s="29">
        <v>1</v>
      </c>
      <c r="K262" s="30">
        <v>29.126029382830733</v>
      </c>
      <c r="L262" s="30" t="s">
        <v>128</v>
      </c>
      <c r="M262" s="30" t="s">
        <v>128</v>
      </c>
      <c r="N262" s="30">
        <v>18.515263459489837</v>
      </c>
      <c r="O262" s="30">
        <v>22.749456987736277</v>
      </c>
      <c r="P262" s="30" t="s">
        <v>128</v>
      </c>
      <c r="Q262" s="30">
        <v>15.077595483307334</v>
      </c>
      <c r="R262" s="30" t="s">
        <v>128</v>
      </c>
      <c r="S262" s="30">
        <v>27.815947310484507</v>
      </c>
      <c r="T262" s="30" t="s">
        <v>128</v>
      </c>
      <c r="U262" s="30">
        <v>26.124620395470142</v>
      </c>
      <c r="V262" s="30" t="s">
        <v>128</v>
      </c>
      <c r="W262" s="30">
        <v>22.721349853914436</v>
      </c>
      <c r="X262" s="30" t="s">
        <v>128</v>
      </c>
      <c r="Y262" s="30">
        <v>21.630587753446829</v>
      </c>
      <c r="Z262" s="31" t="s">
        <v>128</v>
      </c>
    </row>
    <row r="263" spans="2:26" x14ac:dyDescent="0.35">
      <c r="B263" s="28">
        <v>256</v>
      </c>
      <c r="C263" s="29">
        <v>1</v>
      </c>
      <c r="D263" s="29">
        <v>0</v>
      </c>
      <c r="E263" s="29">
        <v>1</v>
      </c>
      <c r="F263" s="29">
        <v>0</v>
      </c>
      <c r="G263" s="29">
        <v>0</v>
      </c>
      <c r="H263" s="29">
        <v>1</v>
      </c>
      <c r="I263" s="29">
        <v>1</v>
      </c>
      <c r="J263" s="29">
        <v>0</v>
      </c>
      <c r="K263" s="30">
        <v>25.083855353401216</v>
      </c>
      <c r="L263" s="30" t="s">
        <v>128</v>
      </c>
      <c r="M263" s="30" t="s">
        <v>128</v>
      </c>
      <c r="N263" s="30">
        <v>21.430667082465849</v>
      </c>
      <c r="O263" s="30">
        <v>25.898780744975348</v>
      </c>
      <c r="P263" s="30" t="s">
        <v>128</v>
      </c>
      <c r="Q263" s="30" t="s">
        <v>128</v>
      </c>
      <c r="R263" s="30">
        <v>24.164175854764661</v>
      </c>
      <c r="S263" s="30" t="s">
        <v>128</v>
      </c>
      <c r="T263" s="30">
        <v>22.085181257183649</v>
      </c>
      <c r="U263" s="30">
        <v>21.837089885226298</v>
      </c>
      <c r="V263" s="30" t="s">
        <v>128</v>
      </c>
      <c r="W263" s="30">
        <v>21.028094046631235</v>
      </c>
      <c r="X263" s="30" t="s">
        <v>128</v>
      </c>
      <c r="Y263" s="30" t="s">
        <v>128</v>
      </c>
      <c r="Z263" s="31">
        <v>15.284524290004956</v>
      </c>
    </row>
    <row r="264" spans="2:26" x14ac:dyDescent="0.35">
      <c r="B264" s="28">
        <v>257</v>
      </c>
      <c r="C264" s="29">
        <v>0</v>
      </c>
      <c r="D264" s="29">
        <v>1</v>
      </c>
      <c r="E264" s="29">
        <v>1</v>
      </c>
      <c r="F264" s="29">
        <v>0</v>
      </c>
      <c r="G264" s="29">
        <v>0</v>
      </c>
      <c r="H264" s="29">
        <v>1</v>
      </c>
      <c r="I264" s="29">
        <v>1</v>
      </c>
      <c r="J264" s="29">
        <v>0</v>
      </c>
      <c r="K264" s="30" t="s">
        <v>128</v>
      </c>
      <c r="L264" s="30">
        <v>24.334060278683065</v>
      </c>
      <c r="M264" s="30">
        <v>23.550406730909028</v>
      </c>
      <c r="N264" s="30" t="s">
        <v>128</v>
      </c>
      <c r="O264" s="30">
        <v>24.218616811448957</v>
      </c>
      <c r="P264" s="30" t="s">
        <v>128</v>
      </c>
      <c r="Q264" s="30" t="s">
        <v>128</v>
      </c>
      <c r="R264" s="30">
        <v>15.786003172146199</v>
      </c>
      <c r="S264" s="30" t="s">
        <v>128</v>
      </c>
      <c r="T264" s="30">
        <v>22.500777366806496</v>
      </c>
      <c r="U264" s="30">
        <v>23.291625347303391</v>
      </c>
      <c r="V264" s="30" t="s">
        <v>128</v>
      </c>
      <c r="W264" s="30">
        <v>20.345604433472474</v>
      </c>
      <c r="X264" s="30" t="s">
        <v>128</v>
      </c>
      <c r="Y264" s="30" t="s">
        <v>128</v>
      </c>
      <c r="Z264" s="31">
        <v>15.709384228073205</v>
      </c>
    </row>
    <row r="265" spans="2:26" x14ac:dyDescent="0.35">
      <c r="B265" s="28">
        <v>258</v>
      </c>
      <c r="C265" s="29">
        <v>0</v>
      </c>
      <c r="D265" s="29">
        <v>1</v>
      </c>
      <c r="E265" s="29">
        <v>1</v>
      </c>
      <c r="F265" s="29">
        <v>0</v>
      </c>
      <c r="G265" s="29">
        <v>0</v>
      </c>
      <c r="H265" s="29">
        <v>1</v>
      </c>
      <c r="I265" s="29">
        <v>1</v>
      </c>
      <c r="J265" s="29">
        <v>0</v>
      </c>
      <c r="K265" s="30" t="s">
        <v>128</v>
      </c>
      <c r="L265" s="30">
        <v>25.732092780339258</v>
      </c>
      <c r="M265" s="30">
        <v>24.460893854263844</v>
      </c>
      <c r="N265" s="30" t="s">
        <v>128</v>
      </c>
      <c r="O265" s="30">
        <v>21.930582529407651</v>
      </c>
      <c r="P265" s="30" t="s">
        <v>128</v>
      </c>
      <c r="Q265" s="30" t="s">
        <v>128</v>
      </c>
      <c r="R265" s="30">
        <v>25.121317543469029</v>
      </c>
      <c r="S265" s="30" t="s">
        <v>128</v>
      </c>
      <c r="T265" s="30">
        <v>23.050250760181214</v>
      </c>
      <c r="U265" s="30">
        <v>23.780861757745523</v>
      </c>
      <c r="V265" s="30" t="s">
        <v>128</v>
      </c>
      <c r="W265" s="30">
        <v>19.922104440566894</v>
      </c>
      <c r="X265" s="30" t="s">
        <v>128</v>
      </c>
      <c r="Y265" s="30" t="s">
        <v>128</v>
      </c>
      <c r="Z265" s="31">
        <v>13.33119122479823</v>
      </c>
    </row>
    <row r="266" spans="2:26" x14ac:dyDescent="0.35">
      <c r="B266" s="28">
        <v>259</v>
      </c>
      <c r="C266" s="29">
        <v>1</v>
      </c>
      <c r="D266" s="29">
        <v>1</v>
      </c>
      <c r="E266" s="29">
        <v>0</v>
      </c>
      <c r="F266" s="29">
        <v>0</v>
      </c>
      <c r="G266" s="29">
        <v>0</v>
      </c>
      <c r="H266" s="29">
        <v>1</v>
      </c>
      <c r="I266" s="29">
        <v>1</v>
      </c>
      <c r="J266" s="29">
        <v>0</v>
      </c>
      <c r="K266" s="30">
        <v>22.131225477353116</v>
      </c>
      <c r="L266" s="30" t="s">
        <v>128</v>
      </c>
      <c r="M266" s="30">
        <v>24.601449265666226</v>
      </c>
      <c r="N266" s="30" t="s">
        <v>128</v>
      </c>
      <c r="O266" s="30" t="s">
        <v>128</v>
      </c>
      <c r="P266" s="30">
        <v>20.702793696765333</v>
      </c>
      <c r="Q266" s="30" t="s">
        <v>128</v>
      </c>
      <c r="R266" s="30">
        <v>27.289705467940294</v>
      </c>
      <c r="S266" s="30" t="s">
        <v>128</v>
      </c>
      <c r="T266" s="30">
        <v>24.591056907351657</v>
      </c>
      <c r="U266" s="30">
        <v>29.515032077629876</v>
      </c>
      <c r="V266" s="30" t="s">
        <v>128</v>
      </c>
      <c r="W266" s="30">
        <v>21.368686395470696</v>
      </c>
      <c r="X266" s="30" t="s">
        <v>128</v>
      </c>
      <c r="Y266" s="30" t="s">
        <v>128</v>
      </c>
      <c r="Z266" s="31">
        <v>16.60570220130456</v>
      </c>
    </row>
    <row r="267" spans="2:26" x14ac:dyDescent="0.35">
      <c r="B267" s="28">
        <v>260</v>
      </c>
      <c r="C267" s="29">
        <v>0</v>
      </c>
      <c r="D267" s="29">
        <v>0</v>
      </c>
      <c r="E267" s="29">
        <v>1</v>
      </c>
      <c r="F267" s="29">
        <v>0</v>
      </c>
      <c r="G267" s="29">
        <v>1</v>
      </c>
      <c r="H267" s="29">
        <v>1</v>
      </c>
      <c r="I267" s="29">
        <v>1</v>
      </c>
      <c r="J267" s="29">
        <v>0</v>
      </c>
      <c r="K267" s="30" t="s">
        <v>128</v>
      </c>
      <c r="L267" s="30">
        <v>22.257262547891234</v>
      </c>
      <c r="M267" s="30" t="s">
        <v>128</v>
      </c>
      <c r="N267" s="30">
        <v>17.631486476537859</v>
      </c>
      <c r="O267" s="30">
        <v>28.895615393756689</v>
      </c>
      <c r="P267" s="30" t="s">
        <v>128</v>
      </c>
      <c r="Q267" s="30" t="s">
        <v>128</v>
      </c>
      <c r="R267" s="30">
        <v>16.229041406138926</v>
      </c>
      <c r="S267" s="30">
        <v>23.030952442197933</v>
      </c>
      <c r="T267" s="30" t="s">
        <v>128</v>
      </c>
      <c r="U267" s="30">
        <v>26.727494019924766</v>
      </c>
      <c r="V267" s="30" t="s">
        <v>128</v>
      </c>
      <c r="W267" s="30">
        <v>22.231827340993345</v>
      </c>
      <c r="X267" s="30" t="s">
        <v>128</v>
      </c>
      <c r="Y267" s="30" t="s">
        <v>128</v>
      </c>
      <c r="Z267" s="31">
        <v>14.602917901647348</v>
      </c>
    </row>
    <row r="268" spans="2:26" x14ac:dyDescent="0.35">
      <c r="B268" s="28">
        <v>261</v>
      </c>
      <c r="C268" s="29">
        <v>0</v>
      </c>
      <c r="D268" s="29">
        <v>0</v>
      </c>
      <c r="E268" s="29">
        <v>1</v>
      </c>
      <c r="F268" s="29">
        <v>0</v>
      </c>
      <c r="G268" s="29">
        <v>0</v>
      </c>
      <c r="H268" s="29">
        <v>1</v>
      </c>
      <c r="I268" s="29">
        <v>1</v>
      </c>
      <c r="J268" s="29">
        <v>0</v>
      </c>
      <c r="K268" s="30" t="s">
        <v>128</v>
      </c>
      <c r="L268" s="30">
        <v>21.773317562943291</v>
      </c>
      <c r="M268" s="30" t="s">
        <v>128</v>
      </c>
      <c r="N268" s="30">
        <v>22.057860251851405</v>
      </c>
      <c r="O268" s="30">
        <v>25.443807718641153</v>
      </c>
      <c r="P268" s="30" t="s">
        <v>128</v>
      </c>
      <c r="Q268" s="30" t="s">
        <v>128</v>
      </c>
      <c r="R268" s="30">
        <v>22.409088993265279</v>
      </c>
      <c r="S268" s="30" t="s">
        <v>128</v>
      </c>
      <c r="T268" s="30">
        <v>22.601101396477517</v>
      </c>
      <c r="U268" s="30">
        <v>25.623911481897398</v>
      </c>
      <c r="V268" s="30" t="s">
        <v>128</v>
      </c>
      <c r="W268" s="30">
        <v>20.930043454537763</v>
      </c>
      <c r="X268" s="30" t="s">
        <v>128</v>
      </c>
      <c r="Y268" s="30" t="s">
        <v>128</v>
      </c>
      <c r="Z268" s="31">
        <v>13.996535759044841</v>
      </c>
    </row>
    <row r="269" spans="2:26" x14ac:dyDescent="0.35">
      <c r="B269" s="28">
        <v>262</v>
      </c>
      <c r="C269" s="29">
        <v>1</v>
      </c>
      <c r="D269" s="29">
        <v>0</v>
      </c>
      <c r="E269" s="29">
        <v>1</v>
      </c>
      <c r="F269" s="29">
        <v>0</v>
      </c>
      <c r="G269" s="29">
        <v>0</v>
      </c>
      <c r="H269" s="29">
        <v>1</v>
      </c>
      <c r="I269" s="29">
        <v>1</v>
      </c>
      <c r="J269" s="29">
        <v>1</v>
      </c>
      <c r="K269" s="30">
        <v>25.896244343972711</v>
      </c>
      <c r="L269" s="30" t="s">
        <v>128</v>
      </c>
      <c r="M269" s="30" t="s">
        <v>128</v>
      </c>
      <c r="N269" s="30">
        <v>20.059098091718703</v>
      </c>
      <c r="O269" s="30">
        <v>23.49363100954438</v>
      </c>
      <c r="P269" s="30" t="s">
        <v>128</v>
      </c>
      <c r="Q269" s="30" t="s">
        <v>128</v>
      </c>
      <c r="R269" s="30">
        <v>21.556657384805089</v>
      </c>
      <c r="S269" s="30" t="s">
        <v>128</v>
      </c>
      <c r="T269" s="30">
        <v>22.816132060621296</v>
      </c>
      <c r="U269" s="30">
        <v>22.608771734963707</v>
      </c>
      <c r="V269" s="30" t="s">
        <v>128</v>
      </c>
      <c r="W269" s="30">
        <v>23.317525364116875</v>
      </c>
      <c r="X269" s="30" t="s">
        <v>128</v>
      </c>
      <c r="Y269" s="30">
        <v>24.397827062109862</v>
      </c>
      <c r="Z269" s="31" t="s">
        <v>128</v>
      </c>
    </row>
    <row r="270" spans="2:26" x14ac:dyDescent="0.35">
      <c r="B270" s="28">
        <v>263</v>
      </c>
      <c r="C270" s="29">
        <v>1</v>
      </c>
      <c r="D270" s="29">
        <v>0</v>
      </c>
      <c r="E270" s="29">
        <v>1</v>
      </c>
      <c r="F270" s="29">
        <v>1</v>
      </c>
      <c r="G270" s="29">
        <v>0</v>
      </c>
      <c r="H270" s="29">
        <v>1</v>
      </c>
      <c r="I270" s="29">
        <v>1</v>
      </c>
      <c r="J270" s="29">
        <v>0</v>
      </c>
      <c r="K270" s="30">
        <v>25.480111330438309</v>
      </c>
      <c r="L270" s="30" t="s">
        <v>128</v>
      </c>
      <c r="M270" s="30" t="s">
        <v>128</v>
      </c>
      <c r="N270" s="30">
        <v>19.625245243410451</v>
      </c>
      <c r="O270" s="30">
        <v>25.987238272029593</v>
      </c>
      <c r="P270" s="30" t="s">
        <v>128</v>
      </c>
      <c r="Q270" s="30">
        <v>15.129716394399942</v>
      </c>
      <c r="R270" s="30" t="s">
        <v>128</v>
      </c>
      <c r="S270" s="30" t="s">
        <v>128</v>
      </c>
      <c r="T270" s="30">
        <v>22.982848833785276</v>
      </c>
      <c r="U270" s="30">
        <v>21.925260956848245</v>
      </c>
      <c r="V270" s="30" t="s">
        <v>128</v>
      </c>
      <c r="W270" s="30">
        <v>18.389984890043987</v>
      </c>
      <c r="X270" s="30" t="s">
        <v>128</v>
      </c>
      <c r="Y270" s="30" t="s">
        <v>128</v>
      </c>
      <c r="Z270" s="31">
        <v>14.437470775517706</v>
      </c>
    </row>
    <row r="271" spans="2:26" x14ac:dyDescent="0.35">
      <c r="B271" s="28">
        <v>264</v>
      </c>
      <c r="C271" s="29">
        <v>0</v>
      </c>
      <c r="D271" s="29">
        <v>0</v>
      </c>
      <c r="E271" s="29">
        <v>1</v>
      </c>
      <c r="F271" s="29">
        <v>0</v>
      </c>
      <c r="G271" s="29">
        <v>0</v>
      </c>
      <c r="H271" s="29">
        <v>1</v>
      </c>
      <c r="I271" s="29">
        <v>1</v>
      </c>
      <c r="J271" s="29">
        <v>1</v>
      </c>
      <c r="K271" s="30" t="s">
        <v>128</v>
      </c>
      <c r="L271" s="30">
        <v>25.96794168822613</v>
      </c>
      <c r="M271" s="30" t="s">
        <v>128</v>
      </c>
      <c r="N271" s="30">
        <v>23.025039560377831</v>
      </c>
      <c r="O271" s="30">
        <v>25.952019564567546</v>
      </c>
      <c r="P271" s="30" t="s">
        <v>128</v>
      </c>
      <c r="Q271" s="30" t="s">
        <v>128</v>
      </c>
      <c r="R271" s="30">
        <v>23.179276834881534</v>
      </c>
      <c r="S271" s="30" t="s">
        <v>128</v>
      </c>
      <c r="T271" s="30">
        <v>21.70456276692893</v>
      </c>
      <c r="U271" s="30">
        <v>26.686441304453023</v>
      </c>
      <c r="V271" s="30" t="s">
        <v>128</v>
      </c>
      <c r="W271" s="30">
        <v>20.980534508307304</v>
      </c>
      <c r="X271" s="30" t="s">
        <v>128</v>
      </c>
      <c r="Y271" s="30">
        <v>19.740588434186083</v>
      </c>
      <c r="Z271" s="31" t="s">
        <v>128</v>
      </c>
    </row>
    <row r="272" spans="2:26" x14ac:dyDescent="0.35">
      <c r="B272" s="28">
        <v>265</v>
      </c>
      <c r="C272" s="29">
        <v>0</v>
      </c>
      <c r="D272" s="29">
        <v>0</v>
      </c>
      <c r="E272" s="29">
        <v>1</v>
      </c>
      <c r="F272" s="29">
        <v>0</v>
      </c>
      <c r="G272" s="29">
        <v>0</v>
      </c>
      <c r="H272" s="29">
        <v>1</v>
      </c>
      <c r="I272" s="29">
        <v>1</v>
      </c>
      <c r="J272" s="29">
        <v>1</v>
      </c>
      <c r="K272" s="30" t="s">
        <v>128</v>
      </c>
      <c r="L272" s="30">
        <v>23.04390983151594</v>
      </c>
      <c r="M272" s="30" t="s">
        <v>128</v>
      </c>
      <c r="N272" s="30">
        <v>21.493527692666994</v>
      </c>
      <c r="O272" s="30">
        <v>25.925148500288959</v>
      </c>
      <c r="P272" s="30" t="s">
        <v>128</v>
      </c>
      <c r="Q272" s="30" t="s">
        <v>128</v>
      </c>
      <c r="R272" s="30">
        <v>17.837919308786883</v>
      </c>
      <c r="S272" s="30" t="s">
        <v>128</v>
      </c>
      <c r="T272" s="30">
        <v>20.596275899633614</v>
      </c>
      <c r="U272" s="30">
        <v>26.401069392778588</v>
      </c>
      <c r="V272" s="30" t="s">
        <v>128</v>
      </c>
      <c r="W272" s="30">
        <v>21.178307420432432</v>
      </c>
      <c r="X272" s="30" t="s">
        <v>128</v>
      </c>
      <c r="Y272" s="30">
        <v>18.472628821059264</v>
      </c>
      <c r="Z272" s="31" t="s">
        <v>128</v>
      </c>
    </row>
    <row r="273" spans="2:26" x14ac:dyDescent="0.35">
      <c r="B273" s="28">
        <v>266</v>
      </c>
      <c r="C273" s="29">
        <v>1</v>
      </c>
      <c r="D273" s="29">
        <v>0</v>
      </c>
      <c r="E273" s="29">
        <v>1</v>
      </c>
      <c r="F273" s="29">
        <v>0</v>
      </c>
      <c r="G273" s="29">
        <v>0</v>
      </c>
      <c r="H273" s="29">
        <v>1</v>
      </c>
      <c r="I273" s="29">
        <v>1</v>
      </c>
      <c r="J273" s="29">
        <v>0</v>
      </c>
      <c r="K273" s="30">
        <v>28.321291192352703</v>
      </c>
      <c r="L273" s="30" t="s">
        <v>128</v>
      </c>
      <c r="M273" s="30" t="s">
        <v>128</v>
      </c>
      <c r="N273" s="30">
        <v>21.582226941853424</v>
      </c>
      <c r="O273" s="30">
        <v>28.573763109559067</v>
      </c>
      <c r="P273" s="30" t="s">
        <v>128</v>
      </c>
      <c r="Q273" s="30" t="s">
        <v>128</v>
      </c>
      <c r="R273" s="30">
        <v>24.001818782436366</v>
      </c>
      <c r="S273" s="30" t="s">
        <v>128</v>
      </c>
      <c r="T273" s="30">
        <v>20.007061175964008</v>
      </c>
      <c r="U273" s="30">
        <v>26.976603911982032</v>
      </c>
      <c r="V273" s="30" t="s">
        <v>128</v>
      </c>
      <c r="W273" s="30">
        <v>18.967669869249253</v>
      </c>
      <c r="X273" s="30" t="s">
        <v>128</v>
      </c>
      <c r="Y273" s="30" t="s">
        <v>128</v>
      </c>
      <c r="Z273" s="31">
        <v>14.886376759063946</v>
      </c>
    </row>
    <row r="274" spans="2:26" x14ac:dyDescent="0.35">
      <c r="B274" s="28">
        <v>267</v>
      </c>
      <c r="C274" s="29">
        <v>1</v>
      </c>
      <c r="D274" s="29">
        <v>0</v>
      </c>
      <c r="E274" s="29">
        <v>1</v>
      </c>
      <c r="F274" s="29">
        <v>0</v>
      </c>
      <c r="G274" s="29">
        <v>1</v>
      </c>
      <c r="H274" s="29">
        <v>1</v>
      </c>
      <c r="I274" s="29">
        <v>1</v>
      </c>
      <c r="J274" s="29">
        <v>0</v>
      </c>
      <c r="K274" s="30">
        <v>24.692457649711912</v>
      </c>
      <c r="L274" s="30" t="s">
        <v>128</v>
      </c>
      <c r="M274" s="30" t="s">
        <v>128</v>
      </c>
      <c r="N274" s="30">
        <v>19.518225604063129</v>
      </c>
      <c r="O274" s="30">
        <v>24.540565979854978</v>
      </c>
      <c r="P274" s="30" t="s">
        <v>128</v>
      </c>
      <c r="Q274" s="30" t="s">
        <v>128</v>
      </c>
      <c r="R274" s="30">
        <v>21.110034003339752</v>
      </c>
      <c r="S274" s="30">
        <v>26.32865204096327</v>
      </c>
      <c r="T274" s="30" t="s">
        <v>128</v>
      </c>
      <c r="U274" s="30">
        <v>24.647345108232226</v>
      </c>
      <c r="V274" s="30" t="s">
        <v>128</v>
      </c>
      <c r="W274" s="30">
        <v>16.686107790645909</v>
      </c>
      <c r="X274" s="30" t="s">
        <v>128</v>
      </c>
      <c r="Y274" s="30" t="s">
        <v>128</v>
      </c>
      <c r="Z274" s="31">
        <v>15.399542446674969</v>
      </c>
    </row>
    <row r="275" spans="2:26" x14ac:dyDescent="0.35">
      <c r="B275" s="28">
        <v>268</v>
      </c>
      <c r="C275" s="29">
        <v>0</v>
      </c>
      <c r="D275" s="29">
        <v>0</v>
      </c>
      <c r="E275" s="29">
        <v>0</v>
      </c>
      <c r="F275" s="29">
        <v>0</v>
      </c>
      <c r="G275" s="29">
        <v>0</v>
      </c>
      <c r="H275" s="29">
        <v>1</v>
      </c>
      <c r="I275" s="29">
        <v>1</v>
      </c>
      <c r="J275" s="29">
        <v>0</v>
      </c>
      <c r="K275" s="30" t="s">
        <v>128</v>
      </c>
      <c r="L275" s="30">
        <v>26.919114446527598</v>
      </c>
      <c r="M275" s="30" t="s">
        <v>128</v>
      </c>
      <c r="N275" s="30">
        <v>18.068990213651428</v>
      </c>
      <c r="O275" s="30" t="s">
        <v>128</v>
      </c>
      <c r="P275" s="30">
        <v>20.103649490545298</v>
      </c>
      <c r="Q275" s="30" t="s">
        <v>128</v>
      </c>
      <c r="R275" s="30">
        <v>24.204236626191875</v>
      </c>
      <c r="S275" s="30" t="s">
        <v>128</v>
      </c>
      <c r="T275" s="30">
        <v>20.372747030825579</v>
      </c>
      <c r="U275" s="30">
        <v>27.273774688506332</v>
      </c>
      <c r="V275" s="30" t="s">
        <v>128</v>
      </c>
      <c r="W275" s="30">
        <v>18.725792997705284</v>
      </c>
      <c r="X275" s="30" t="s">
        <v>128</v>
      </c>
      <c r="Y275" s="30" t="s">
        <v>128</v>
      </c>
      <c r="Z275" s="31">
        <v>13.90600828424712</v>
      </c>
    </row>
    <row r="276" spans="2:26" x14ac:dyDescent="0.35">
      <c r="B276" s="28">
        <v>269</v>
      </c>
      <c r="C276" s="29">
        <v>1</v>
      </c>
      <c r="D276" s="29">
        <v>0</v>
      </c>
      <c r="E276" s="29">
        <v>1</v>
      </c>
      <c r="F276" s="29">
        <v>1</v>
      </c>
      <c r="G276" s="29">
        <v>0</v>
      </c>
      <c r="H276" s="29">
        <v>1</v>
      </c>
      <c r="I276" s="29">
        <v>1</v>
      </c>
      <c r="J276" s="29">
        <v>1</v>
      </c>
      <c r="K276" s="30">
        <v>26.89589241452342</v>
      </c>
      <c r="L276" s="30" t="s">
        <v>128</v>
      </c>
      <c r="M276" s="30" t="s">
        <v>128</v>
      </c>
      <c r="N276" s="30">
        <v>19.055399160008111</v>
      </c>
      <c r="O276" s="30">
        <v>25.593423716233495</v>
      </c>
      <c r="P276" s="30" t="s">
        <v>128</v>
      </c>
      <c r="Q276" s="30">
        <v>17.581681053999702</v>
      </c>
      <c r="R276" s="30" t="s">
        <v>128</v>
      </c>
      <c r="S276" s="30" t="s">
        <v>128</v>
      </c>
      <c r="T276" s="30">
        <v>23.268068534707986</v>
      </c>
      <c r="U276" s="30">
        <v>23.995640439289371</v>
      </c>
      <c r="V276" s="30" t="s">
        <v>128</v>
      </c>
      <c r="W276" s="30">
        <v>21.647630778101448</v>
      </c>
      <c r="X276" s="30" t="s">
        <v>128</v>
      </c>
      <c r="Y276" s="30">
        <v>21.100152777645981</v>
      </c>
      <c r="Z276" s="31" t="s">
        <v>128</v>
      </c>
    </row>
    <row r="277" spans="2:26" x14ac:dyDescent="0.35">
      <c r="B277" s="28">
        <v>270</v>
      </c>
      <c r="C277" s="29">
        <v>0</v>
      </c>
      <c r="D277" s="29">
        <v>1</v>
      </c>
      <c r="E277" s="29">
        <v>0</v>
      </c>
      <c r="F277" s="29">
        <v>0</v>
      </c>
      <c r="G277" s="29">
        <v>0</v>
      </c>
      <c r="H277" s="29">
        <v>1</v>
      </c>
      <c r="I277" s="29">
        <v>1</v>
      </c>
      <c r="J277" s="29">
        <v>0</v>
      </c>
      <c r="K277" s="30" t="s">
        <v>128</v>
      </c>
      <c r="L277" s="30">
        <v>26.320344452545278</v>
      </c>
      <c r="M277" s="30">
        <v>21.504916137438936</v>
      </c>
      <c r="N277" s="30" t="s">
        <v>128</v>
      </c>
      <c r="O277" s="30" t="s">
        <v>128</v>
      </c>
      <c r="P277" s="30">
        <v>18.898406894820809</v>
      </c>
      <c r="Q277" s="30" t="s">
        <v>128</v>
      </c>
      <c r="R277" s="30">
        <v>19.650871440088672</v>
      </c>
      <c r="S277" s="30" t="s">
        <v>128</v>
      </c>
      <c r="T277" s="30">
        <v>19.28611069779571</v>
      </c>
      <c r="U277" s="30">
        <v>27.878224789038054</v>
      </c>
      <c r="V277" s="30" t="s">
        <v>128</v>
      </c>
      <c r="W277" s="30">
        <v>19.744643684424279</v>
      </c>
      <c r="X277" s="30" t="s">
        <v>128</v>
      </c>
      <c r="Y277" s="30" t="s">
        <v>128</v>
      </c>
      <c r="Z277" s="31">
        <v>14.356503843474753</v>
      </c>
    </row>
    <row r="278" spans="2:26" x14ac:dyDescent="0.35">
      <c r="B278" s="28">
        <v>271</v>
      </c>
      <c r="C278" s="29">
        <v>0</v>
      </c>
      <c r="D278" s="29">
        <v>1</v>
      </c>
      <c r="E278" s="29">
        <v>0</v>
      </c>
      <c r="F278" s="29">
        <v>0</v>
      </c>
      <c r="G278" s="29">
        <v>1</v>
      </c>
      <c r="H278" s="29">
        <v>1</v>
      </c>
      <c r="I278" s="29">
        <v>1</v>
      </c>
      <c r="J278" s="29">
        <v>0</v>
      </c>
      <c r="K278" s="30" t="s">
        <v>128</v>
      </c>
      <c r="L278" s="30">
        <v>25.117865390573524</v>
      </c>
      <c r="M278" s="30">
        <v>22.547410783920107</v>
      </c>
      <c r="N278" s="30" t="s">
        <v>128</v>
      </c>
      <c r="O278" s="30" t="s">
        <v>128</v>
      </c>
      <c r="P278" s="30">
        <v>22.32124863193193</v>
      </c>
      <c r="Q278" s="30" t="s">
        <v>128</v>
      </c>
      <c r="R278" s="30">
        <v>15.884453234401025</v>
      </c>
      <c r="S278" s="30">
        <v>24.927128410145656</v>
      </c>
      <c r="T278" s="30" t="s">
        <v>128</v>
      </c>
      <c r="U278" s="30">
        <v>21.174265901587582</v>
      </c>
      <c r="V278" s="30" t="s">
        <v>128</v>
      </c>
      <c r="W278" s="30">
        <v>20.134079598669189</v>
      </c>
      <c r="X278" s="30" t="s">
        <v>128</v>
      </c>
      <c r="Y278" s="30" t="s">
        <v>128</v>
      </c>
      <c r="Z278" s="31">
        <v>15.17436955423676</v>
      </c>
    </row>
    <row r="279" spans="2:26" x14ac:dyDescent="0.35">
      <c r="B279" s="28">
        <v>272</v>
      </c>
      <c r="C279" s="29">
        <v>1</v>
      </c>
      <c r="D279" s="29">
        <v>1</v>
      </c>
      <c r="E279" s="29">
        <v>1</v>
      </c>
      <c r="F279" s="29">
        <v>0</v>
      </c>
      <c r="G279" s="29">
        <v>0</v>
      </c>
      <c r="H279" s="29">
        <v>1</v>
      </c>
      <c r="I279" s="29">
        <v>1</v>
      </c>
      <c r="J279" s="29">
        <v>0</v>
      </c>
      <c r="K279" s="30">
        <v>24.681953018733921</v>
      </c>
      <c r="L279" s="30" t="s">
        <v>128</v>
      </c>
      <c r="M279" s="30">
        <v>20.03233627832023</v>
      </c>
      <c r="N279" s="30" t="s">
        <v>128</v>
      </c>
      <c r="O279" s="30">
        <v>25.821726661643712</v>
      </c>
      <c r="P279" s="30" t="s">
        <v>128</v>
      </c>
      <c r="Q279" s="30" t="s">
        <v>128</v>
      </c>
      <c r="R279" s="30">
        <v>21.924648589263278</v>
      </c>
      <c r="S279" s="30" t="s">
        <v>128</v>
      </c>
      <c r="T279" s="30">
        <v>23.879974242711409</v>
      </c>
      <c r="U279" s="30">
        <v>26.687586145367447</v>
      </c>
      <c r="V279" s="30" t="s">
        <v>128</v>
      </c>
      <c r="W279" s="30">
        <v>19.317579576941267</v>
      </c>
      <c r="X279" s="30" t="s">
        <v>128</v>
      </c>
      <c r="Y279" s="30" t="s">
        <v>128</v>
      </c>
      <c r="Z279" s="31">
        <v>12.732084540808826</v>
      </c>
    </row>
    <row r="280" spans="2:26" x14ac:dyDescent="0.35">
      <c r="B280" s="28">
        <v>273</v>
      </c>
      <c r="C280" s="29">
        <v>1</v>
      </c>
      <c r="D280" s="29">
        <v>0</v>
      </c>
      <c r="E280" s="29">
        <v>1</v>
      </c>
      <c r="F280" s="29">
        <v>0</v>
      </c>
      <c r="G280" s="29">
        <v>0</v>
      </c>
      <c r="H280" s="29">
        <v>1</v>
      </c>
      <c r="I280" s="29">
        <v>1</v>
      </c>
      <c r="J280" s="29">
        <v>1</v>
      </c>
      <c r="K280" s="30">
        <v>29.105774740896582</v>
      </c>
      <c r="L280" s="30" t="s">
        <v>128</v>
      </c>
      <c r="M280" s="30" t="s">
        <v>128</v>
      </c>
      <c r="N280" s="30">
        <v>21.412150159591878</v>
      </c>
      <c r="O280" s="30">
        <v>26.733886695727005</v>
      </c>
      <c r="P280" s="30" t="s">
        <v>128</v>
      </c>
      <c r="Q280" s="30" t="s">
        <v>128</v>
      </c>
      <c r="R280" s="30">
        <v>20.736671316536654</v>
      </c>
      <c r="S280" s="30" t="s">
        <v>128</v>
      </c>
      <c r="T280" s="30">
        <v>23.125018320930181</v>
      </c>
      <c r="U280" s="30">
        <v>24.90384647160861</v>
      </c>
      <c r="V280" s="30" t="s">
        <v>128</v>
      </c>
      <c r="W280" s="30">
        <v>21.450959696468196</v>
      </c>
      <c r="X280" s="30" t="s">
        <v>128</v>
      </c>
      <c r="Y280" s="30">
        <v>24.295919853653317</v>
      </c>
      <c r="Z280" s="31" t="s">
        <v>128</v>
      </c>
    </row>
    <row r="281" spans="2:26" x14ac:dyDescent="0.35">
      <c r="B281" s="28">
        <v>274</v>
      </c>
      <c r="C281" s="29">
        <v>1</v>
      </c>
      <c r="D281" s="29">
        <v>0</v>
      </c>
      <c r="E281" s="29">
        <v>1</v>
      </c>
      <c r="F281" s="29">
        <v>0</v>
      </c>
      <c r="G281" s="29">
        <v>0</v>
      </c>
      <c r="H281" s="29">
        <v>1</v>
      </c>
      <c r="I281" s="29">
        <v>1</v>
      </c>
      <c r="J281" s="29">
        <v>1</v>
      </c>
      <c r="K281" s="30">
        <v>21.857380562861902</v>
      </c>
      <c r="L281" s="30" t="s">
        <v>128</v>
      </c>
      <c r="M281" s="30" t="s">
        <v>128</v>
      </c>
      <c r="N281" s="30">
        <v>23.506157156263193</v>
      </c>
      <c r="O281" s="30">
        <v>27.695814879131625</v>
      </c>
      <c r="P281" s="30" t="s">
        <v>128</v>
      </c>
      <c r="Q281" s="30" t="s">
        <v>128</v>
      </c>
      <c r="R281" s="30">
        <v>18.47145968043899</v>
      </c>
      <c r="S281" s="30" t="s">
        <v>128</v>
      </c>
      <c r="T281" s="30">
        <v>20.98416954473613</v>
      </c>
      <c r="U281" s="30">
        <v>24.442045510752681</v>
      </c>
      <c r="V281" s="30" t="s">
        <v>128</v>
      </c>
      <c r="W281" s="30">
        <v>22.000323647067233</v>
      </c>
      <c r="X281" s="30" t="s">
        <v>128</v>
      </c>
      <c r="Y281" s="30">
        <v>23.302325729162877</v>
      </c>
      <c r="Z281" s="31" t="s">
        <v>128</v>
      </c>
    </row>
    <row r="282" spans="2:26" x14ac:dyDescent="0.35">
      <c r="B282" s="28">
        <v>275</v>
      </c>
      <c r="C282" s="29">
        <v>0</v>
      </c>
      <c r="D282" s="29">
        <v>0</v>
      </c>
      <c r="E282" s="29">
        <v>1</v>
      </c>
      <c r="F282" s="29">
        <v>0</v>
      </c>
      <c r="G282" s="29">
        <v>0</v>
      </c>
      <c r="H282" s="29">
        <v>0</v>
      </c>
      <c r="I282" s="29">
        <v>1</v>
      </c>
      <c r="J282" s="29">
        <v>0</v>
      </c>
      <c r="K282" s="30" t="s">
        <v>128</v>
      </c>
      <c r="L282" s="30">
        <v>23.089675909287241</v>
      </c>
      <c r="M282" s="30" t="s">
        <v>128</v>
      </c>
      <c r="N282" s="30">
        <v>20.416476296151799</v>
      </c>
      <c r="O282" s="30">
        <v>23.606498564675721</v>
      </c>
      <c r="P282" s="30" t="s">
        <v>128</v>
      </c>
      <c r="Q282" s="30" t="s">
        <v>128</v>
      </c>
      <c r="R282" s="30">
        <v>21.192412480910303</v>
      </c>
      <c r="S282" s="30" t="s">
        <v>128</v>
      </c>
      <c r="T282" s="30">
        <v>18.812566686224148</v>
      </c>
      <c r="U282" s="30" t="s">
        <v>128</v>
      </c>
      <c r="V282" s="30">
        <v>16.335285552337496</v>
      </c>
      <c r="W282" s="30">
        <v>17.823743863311762</v>
      </c>
      <c r="X282" s="30" t="s">
        <v>128</v>
      </c>
      <c r="Y282" s="30" t="s">
        <v>128</v>
      </c>
      <c r="Z282" s="31">
        <v>14.781609203823093</v>
      </c>
    </row>
    <row r="283" spans="2:26" x14ac:dyDescent="0.35">
      <c r="B283" s="28">
        <v>276</v>
      </c>
      <c r="C283" s="29">
        <v>1</v>
      </c>
      <c r="D283" s="29">
        <v>1</v>
      </c>
      <c r="E283" s="29">
        <v>1</v>
      </c>
      <c r="F283" s="29">
        <v>0</v>
      </c>
      <c r="G283" s="29">
        <v>0</v>
      </c>
      <c r="H283" s="29">
        <v>1</v>
      </c>
      <c r="I283" s="29">
        <v>1</v>
      </c>
      <c r="J283" s="29">
        <v>1</v>
      </c>
      <c r="K283" s="30">
        <v>29.045540950704066</v>
      </c>
      <c r="L283" s="30" t="s">
        <v>128</v>
      </c>
      <c r="M283" s="30">
        <v>19.920349050438606</v>
      </c>
      <c r="N283" s="30" t="s">
        <v>128</v>
      </c>
      <c r="O283" s="30">
        <v>26.202213089535281</v>
      </c>
      <c r="P283" s="30" t="s">
        <v>128</v>
      </c>
      <c r="Q283" s="30" t="s">
        <v>128</v>
      </c>
      <c r="R283" s="30">
        <v>20.150467565516074</v>
      </c>
      <c r="S283" s="30" t="s">
        <v>128</v>
      </c>
      <c r="T283" s="30">
        <v>21.751626082623169</v>
      </c>
      <c r="U283" s="30">
        <v>27.054440837135466</v>
      </c>
      <c r="V283" s="30" t="s">
        <v>128</v>
      </c>
      <c r="W283" s="30">
        <v>20.650199276459006</v>
      </c>
      <c r="X283" s="30" t="s">
        <v>128</v>
      </c>
      <c r="Y283" s="30">
        <v>19.113035608392636</v>
      </c>
      <c r="Z283" s="31" t="s">
        <v>128</v>
      </c>
    </row>
    <row r="284" spans="2:26" x14ac:dyDescent="0.35">
      <c r="B284" s="28">
        <v>277</v>
      </c>
      <c r="C284" s="29">
        <v>0</v>
      </c>
      <c r="D284" s="29">
        <v>0</v>
      </c>
      <c r="E284" s="29">
        <v>1</v>
      </c>
      <c r="F284" s="29">
        <v>0</v>
      </c>
      <c r="G284" s="29">
        <v>0</v>
      </c>
      <c r="H284" s="29">
        <v>1</v>
      </c>
      <c r="I284" s="29">
        <v>1</v>
      </c>
      <c r="J284" s="29">
        <v>1</v>
      </c>
      <c r="K284" s="30" t="s">
        <v>128</v>
      </c>
      <c r="L284" s="30">
        <v>22.64813480293498</v>
      </c>
      <c r="M284" s="30" t="s">
        <v>128</v>
      </c>
      <c r="N284" s="30">
        <v>21.635187856554456</v>
      </c>
      <c r="O284" s="30">
        <v>28.01535923449066</v>
      </c>
      <c r="P284" s="30" t="s">
        <v>128</v>
      </c>
      <c r="Q284" s="30" t="s">
        <v>128</v>
      </c>
      <c r="R284" s="30">
        <v>21.112203079812591</v>
      </c>
      <c r="S284" s="30" t="s">
        <v>128</v>
      </c>
      <c r="T284" s="30">
        <v>23.130629568612495</v>
      </c>
      <c r="U284" s="30">
        <v>23.713364572453727</v>
      </c>
      <c r="V284" s="30" t="s">
        <v>128</v>
      </c>
      <c r="W284" s="30">
        <v>21.39057452645774</v>
      </c>
      <c r="X284" s="30" t="s">
        <v>128</v>
      </c>
      <c r="Y284" s="30">
        <v>21.2000874953861</v>
      </c>
      <c r="Z284" s="31" t="s">
        <v>128</v>
      </c>
    </row>
    <row r="285" spans="2:26" x14ac:dyDescent="0.35">
      <c r="B285" s="28">
        <v>278</v>
      </c>
      <c r="C285" s="29">
        <v>1</v>
      </c>
      <c r="D285" s="29">
        <v>0</v>
      </c>
      <c r="E285" s="29">
        <v>1</v>
      </c>
      <c r="F285" s="29">
        <v>0</v>
      </c>
      <c r="G285" s="29">
        <v>0</v>
      </c>
      <c r="H285" s="29">
        <v>1</v>
      </c>
      <c r="I285" s="29">
        <v>1</v>
      </c>
      <c r="J285" s="29">
        <v>0</v>
      </c>
      <c r="K285" s="30">
        <v>28.697274193764848</v>
      </c>
      <c r="L285" s="30" t="s">
        <v>128</v>
      </c>
      <c r="M285" s="30" t="s">
        <v>128</v>
      </c>
      <c r="N285" s="30">
        <v>18.937017187267298</v>
      </c>
      <c r="O285" s="30">
        <v>27.870257941403029</v>
      </c>
      <c r="P285" s="30" t="s">
        <v>128</v>
      </c>
      <c r="Q285" s="30" t="s">
        <v>128</v>
      </c>
      <c r="R285" s="30">
        <v>17.77091016078414</v>
      </c>
      <c r="S285" s="30" t="s">
        <v>128</v>
      </c>
      <c r="T285" s="30">
        <v>23.632146951687538</v>
      </c>
      <c r="U285" s="30">
        <v>25.40961557268913</v>
      </c>
      <c r="V285" s="30" t="s">
        <v>128</v>
      </c>
      <c r="W285" s="30">
        <v>18.022360964687678</v>
      </c>
      <c r="X285" s="30" t="s">
        <v>128</v>
      </c>
      <c r="Y285" s="30" t="s">
        <v>128</v>
      </c>
      <c r="Z285" s="31">
        <v>15.062020753725891</v>
      </c>
    </row>
    <row r="286" spans="2:26" x14ac:dyDescent="0.35">
      <c r="B286" s="28">
        <v>279</v>
      </c>
      <c r="C286" s="29">
        <v>0</v>
      </c>
      <c r="D286" s="29">
        <v>0</v>
      </c>
      <c r="E286" s="29">
        <v>1</v>
      </c>
      <c r="F286" s="29">
        <v>0</v>
      </c>
      <c r="G286" s="29">
        <v>0</v>
      </c>
      <c r="H286" s="29">
        <v>1</v>
      </c>
      <c r="I286" s="29">
        <v>1</v>
      </c>
      <c r="J286" s="29">
        <v>0</v>
      </c>
      <c r="K286" s="30" t="s">
        <v>128</v>
      </c>
      <c r="L286" s="30">
        <v>26.639763245302916</v>
      </c>
      <c r="M286" s="30" t="s">
        <v>128</v>
      </c>
      <c r="N286" s="30">
        <v>21.600022815769446</v>
      </c>
      <c r="O286" s="30">
        <v>27.126486618222636</v>
      </c>
      <c r="P286" s="30" t="s">
        <v>128</v>
      </c>
      <c r="Q286" s="30" t="s">
        <v>128</v>
      </c>
      <c r="R286" s="30">
        <v>25.358858794946823</v>
      </c>
      <c r="S286" s="30" t="s">
        <v>128</v>
      </c>
      <c r="T286" s="30">
        <v>21.920336637757597</v>
      </c>
      <c r="U286" s="30">
        <v>25.255191642441225</v>
      </c>
      <c r="V286" s="30" t="s">
        <v>128</v>
      </c>
      <c r="W286" s="30">
        <v>19.637054202873863</v>
      </c>
      <c r="X286" s="30" t="s">
        <v>128</v>
      </c>
      <c r="Y286" s="30" t="s">
        <v>128</v>
      </c>
      <c r="Z286" s="31">
        <v>14.080565484600182</v>
      </c>
    </row>
    <row r="287" spans="2:26" x14ac:dyDescent="0.35">
      <c r="B287" s="28">
        <v>280</v>
      </c>
      <c r="C287" s="29">
        <v>1</v>
      </c>
      <c r="D287" s="29">
        <v>0</v>
      </c>
      <c r="E287" s="29">
        <v>1</v>
      </c>
      <c r="F287" s="29">
        <v>0</v>
      </c>
      <c r="G287" s="29">
        <v>0</v>
      </c>
      <c r="H287" s="29">
        <v>1</v>
      </c>
      <c r="I287" s="29">
        <v>1</v>
      </c>
      <c r="J287" s="29">
        <v>1</v>
      </c>
      <c r="K287" s="30">
        <v>29.416520566632705</v>
      </c>
      <c r="L287" s="30" t="s">
        <v>128</v>
      </c>
      <c r="M287" s="30" t="s">
        <v>128</v>
      </c>
      <c r="N287" s="30">
        <v>22.306912811017511</v>
      </c>
      <c r="O287" s="30">
        <v>25.45499549747581</v>
      </c>
      <c r="P287" s="30" t="s">
        <v>128</v>
      </c>
      <c r="Q287" s="30" t="s">
        <v>128</v>
      </c>
      <c r="R287" s="30">
        <v>17.966260640687764</v>
      </c>
      <c r="S287" s="30" t="s">
        <v>128</v>
      </c>
      <c r="T287" s="30">
        <v>21.469599318503281</v>
      </c>
      <c r="U287" s="30">
        <v>26.378773787123677</v>
      </c>
      <c r="V287" s="30" t="s">
        <v>128</v>
      </c>
      <c r="W287" s="30">
        <v>21.064225071280944</v>
      </c>
      <c r="X287" s="30" t="s">
        <v>128</v>
      </c>
      <c r="Y287" s="30">
        <v>22.069215591166643</v>
      </c>
      <c r="Z287" s="31" t="s">
        <v>128</v>
      </c>
    </row>
    <row r="288" spans="2:26" x14ac:dyDescent="0.35">
      <c r="B288" s="28">
        <v>281</v>
      </c>
      <c r="C288" s="29">
        <v>1</v>
      </c>
      <c r="D288" s="29">
        <v>0</v>
      </c>
      <c r="E288" s="29">
        <v>1</v>
      </c>
      <c r="F288" s="29">
        <v>0</v>
      </c>
      <c r="G288" s="29">
        <v>0</v>
      </c>
      <c r="H288" s="29">
        <v>1</v>
      </c>
      <c r="I288" s="29">
        <v>1</v>
      </c>
      <c r="J288" s="29">
        <v>0</v>
      </c>
      <c r="K288" s="30">
        <v>26.006123715397958</v>
      </c>
      <c r="L288" s="30" t="s">
        <v>128</v>
      </c>
      <c r="M288" s="30" t="s">
        <v>128</v>
      </c>
      <c r="N288" s="30">
        <v>19.281762517392778</v>
      </c>
      <c r="O288" s="30">
        <v>25.581365598043114</v>
      </c>
      <c r="P288" s="30" t="s">
        <v>128</v>
      </c>
      <c r="Q288" s="30" t="s">
        <v>128</v>
      </c>
      <c r="R288" s="30">
        <v>19.766397828280176</v>
      </c>
      <c r="S288" s="30" t="s">
        <v>128</v>
      </c>
      <c r="T288" s="30">
        <v>22.767558008253296</v>
      </c>
      <c r="U288" s="30">
        <v>24.656971591732177</v>
      </c>
      <c r="V288" s="30" t="s">
        <v>128</v>
      </c>
      <c r="W288" s="30">
        <v>19.392689464244132</v>
      </c>
      <c r="X288" s="30" t="s">
        <v>128</v>
      </c>
      <c r="Y288" s="30" t="s">
        <v>128</v>
      </c>
      <c r="Z288" s="31">
        <v>14.128352135874472</v>
      </c>
    </row>
    <row r="289" spans="2:26" x14ac:dyDescent="0.35">
      <c r="B289" s="28">
        <v>282</v>
      </c>
      <c r="C289" s="29">
        <v>1</v>
      </c>
      <c r="D289" s="29">
        <v>0</v>
      </c>
      <c r="E289" s="29">
        <v>1</v>
      </c>
      <c r="F289" s="29">
        <v>0</v>
      </c>
      <c r="G289" s="29">
        <v>0</v>
      </c>
      <c r="H289" s="29">
        <v>1</v>
      </c>
      <c r="I289" s="29">
        <v>1</v>
      </c>
      <c r="J289" s="29">
        <v>0</v>
      </c>
      <c r="K289" s="30">
        <v>28.058310348003744</v>
      </c>
      <c r="L289" s="30" t="s">
        <v>128</v>
      </c>
      <c r="M289" s="30" t="s">
        <v>128</v>
      </c>
      <c r="N289" s="30">
        <v>19.358632744230114</v>
      </c>
      <c r="O289" s="30">
        <v>26.199974766499139</v>
      </c>
      <c r="P289" s="30" t="s">
        <v>128</v>
      </c>
      <c r="Q289" s="30" t="s">
        <v>128</v>
      </c>
      <c r="R289" s="30">
        <v>15.764276219188964</v>
      </c>
      <c r="S289" s="30" t="s">
        <v>128</v>
      </c>
      <c r="T289" s="30">
        <v>22.732280538183858</v>
      </c>
      <c r="U289" s="30">
        <v>26.577934058724519</v>
      </c>
      <c r="V289" s="30" t="s">
        <v>128</v>
      </c>
      <c r="W289" s="30">
        <v>17.439653680528441</v>
      </c>
      <c r="X289" s="30" t="s">
        <v>128</v>
      </c>
      <c r="Y289" s="30" t="s">
        <v>128</v>
      </c>
      <c r="Z289" s="31">
        <v>15.384799988302863</v>
      </c>
    </row>
    <row r="290" spans="2:26" x14ac:dyDescent="0.35">
      <c r="B290" s="28">
        <v>283</v>
      </c>
      <c r="C290" s="29">
        <v>1</v>
      </c>
      <c r="D290" s="29">
        <v>1</v>
      </c>
      <c r="E290" s="29">
        <v>1</v>
      </c>
      <c r="F290" s="29">
        <v>0</v>
      </c>
      <c r="G290" s="29">
        <v>0</v>
      </c>
      <c r="H290" s="29">
        <v>1</v>
      </c>
      <c r="I290" s="29">
        <v>1</v>
      </c>
      <c r="J290" s="29">
        <v>1</v>
      </c>
      <c r="K290" s="30">
        <v>29.628361426965874</v>
      </c>
      <c r="L290" s="30" t="s">
        <v>128</v>
      </c>
      <c r="M290" s="30">
        <v>21.814857334311537</v>
      </c>
      <c r="N290" s="30" t="s">
        <v>128</v>
      </c>
      <c r="O290" s="30">
        <v>27.936038966991791</v>
      </c>
      <c r="P290" s="30" t="s">
        <v>128</v>
      </c>
      <c r="Q290" s="30" t="s">
        <v>128</v>
      </c>
      <c r="R290" s="30">
        <v>20.636101284437473</v>
      </c>
      <c r="S290" s="30" t="s">
        <v>128</v>
      </c>
      <c r="T290" s="30">
        <v>24.820733948764552</v>
      </c>
      <c r="U290" s="30">
        <v>25.216277240125507</v>
      </c>
      <c r="V290" s="30" t="s">
        <v>128</v>
      </c>
      <c r="W290" s="30">
        <v>20.830245722176134</v>
      </c>
      <c r="X290" s="30" t="s">
        <v>128</v>
      </c>
      <c r="Y290" s="30">
        <v>23.450384529235777</v>
      </c>
      <c r="Z290" s="31" t="s">
        <v>128</v>
      </c>
    </row>
    <row r="291" spans="2:26" x14ac:dyDescent="0.35">
      <c r="B291" s="28">
        <v>284</v>
      </c>
      <c r="C291" s="29">
        <v>1</v>
      </c>
      <c r="D291" s="29">
        <v>0</v>
      </c>
      <c r="E291" s="29">
        <v>1</v>
      </c>
      <c r="F291" s="29">
        <v>0</v>
      </c>
      <c r="G291" s="29">
        <v>1</v>
      </c>
      <c r="H291" s="29">
        <v>1</v>
      </c>
      <c r="I291" s="29">
        <v>1</v>
      </c>
      <c r="J291" s="29">
        <v>1</v>
      </c>
      <c r="K291" s="30">
        <v>28.181021562203302</v>
      </c>
      <c r="L291" s="30" t="s">
        <v>128</v>
      </c>
      <c r="M291" s="30" t="s">
        <v>128</v>
      </c>
      <c r="N291" s="30">
        <v>20.418246476827225</v>
      </c>
      <c r="O291" s="30">
        <v>26.556177937180436</v>
      </c>
      <c r="P291" s="30" t="s">
        <v>128</v>
      </c>
      <c r="Q291" s="30" t="s">
        <v>128</v>
      </c>
      <c r="R291" s="30">
        <v>22.075837506477129</v>
      </c>
      <c r="S291" s="30">
        <v>27.50688398172613</v>
      </c>
      <c r="T291" s="30" t="s">
        <v>128</v>
      </c>
      <c r="U291" s="30">
        <v>26.414489274353755</v>
      </c>
      <c r="V291" s="30" t="s">
        <v>128</v>
      </c>
      <c r="W291" s="30">
        <v>18.447004546963051</v>
      </c>
      <c r="X291" s="30" t="s">
        <v>128</v>
      </c>
      <c r="Y291" s="30">
        <v>22.710341251894963</v>
      </c>
      <c r="Z291" s="31" t="s">
        <v>128</v>
      </c>
    </row>
    <row r="292" spans="2:26" x14ac:dyDescent="0.35">
      <c r="B292" s="28">
        <v>285</v>
      </c>
      <c r="C292" s="29">
        <v>0</v>
      </c>
      <c r="D292" s="29">
        <v>0</v>
      </c>
      <c r="E292" s="29">
        <v>1</v>
      </c>
      <c r="F292" s="29">
        <v>1</v>
      </c>
      <c r="G292" s="29">
        <v>0</v>
      </c>
      <c r="H292" s="29">
        <v>1</v>
      </c>
      <c r="I292" s="29">
        <v>0</v>
      </c>
      <c r="J292" s="29">
        <v>1</v>
      </c>
      <c r="K292" s="30" t="s">
        <v>128</v>
      </c>
      <c r="L292" s="30">
        <v>23.609620259829491</v>
      </c>
      <c r="M292" s="30" t="s">
        <v>128</v>
      </c>
      <c r="N292" s="30">
        <v>23.166106598388691</v>
      </c>
      <c r="O292" s="30">
        <v>23.348715414673137</v>
      </c>
      <c r="P292" s="30" t="s">
        <v>128</v>
      </c>
      <c r="Q292" s="30">
        <v>15.607075827481104</v>
      </c>
      <c r="R292" s="30" t="s">
        <v>128</v>
      </c>
      <c r="S292" s="30" t="s">
        <v>128</v>
      </c>
      <c r="T292" s="30">
        <v>20.125298159875165</v>
      </c>
      <c r="U292" s="30">
        <v>25.583110136088926</v>
      </c>
      <c r="V292" s="30" t="s">
        <v>128</v>
      </c>
      <c r="W292" s="30" t="s">
        <v>128</v>
      </c>
      <c r="X292" s="30">
        <v>13.943939506575127</v>
      </c>
      <c r="Y292" s="30">
        <v>16.47320633343454</v>
      </c>
      <c r="Z292" s="31" t="s">
        <v>128</v>
      </c>
    </row>
    <row r="293" spans="2:26" x14ac:dyDescent="0.35">
      <c r="B293" s="28">
        <v>286</v>
      </c>
      <c r="C293" s="29">
        <v>0</v>
      </c>
      <c r="D293" s="29">
        <v>1</v>
      </c>
      <c r="E293" s="29">
        <v>0</v>
      </c>
      <c r="F293" s="29">
        <v>0</v>
      </c>
      <c r="G293" s="29">
        <v>0</v>
      </c>
      <c r="H293" s="29">
        <v>1</v>
      </c>
      <c r="I293" s="29">
        <v>1</v>
      </c>
      <c r="J293" s="29">
        <v>1</v>
      </c>
      <c r="K293" s="30" t="s">
        <v>128</v>
      </c>
      <c r="L293" s="30">
        <v>22.567908294320709</v>
      </c>
      <c r="M293" s="30">
        <v>22.220709175202106</v>
      </c>
      <c r="N293" s="30" t="s">
        <v>128</v>
      </c>
      <c r="O293" s="30" t="s">
        <v>128</v>
      </c>
      <c r="P293" s="30">
        <v>18.88816209699587</v>
      </c>
      <c r="Q293" s="30" t="s">
        <v>128</v>
      </c>
      <c r="R293" s="30">
        <v>21.104899044858008</v>
      </c>
      <c r="S293" s="30" t="s">
        <v>128</v>
      </c>
      <c r="T293" s="30">
        <v>23.486669264135038</v>
      </c>
      <c r="U293" s="30">
        <v>23.367342581393991</v>
      </c>
      <c r="V293" s="30" t="s">
        <v>128</v>
      </c>
      <c r="W293" s="30">
        <v>18.770645723998854</v>
      </c>
      <c r="X293" s="30" t="s">
        <v>128</v>
      </c>
      <c r="Y293" s="30">
        <v>20.997605340586194</v>
      </c>
      <c r="Z293" s="31" t="s">
        <v>128</v>
      </c>
    </row>
    <row r="294" spans="2:26" x14ac:dyDescent="0.35">
      <c r="B294" s="28">
        <v>287</v>
      </c>
      <c r="C294" s="29">
        <v>1</v>
      </c>
      <c r="D294" s="29">
        <v>0</v>
      </c>
      <c r="E294" s="29">
        <v>1</v>
      </c>
      <c r="F294" s="29">
        <v>0</v>
      </c>
      <c r="G294" s="29">
        <v>1</v>
      </c>
      <c r="H294" s="29">
        <v>0</v>
      </c>
      <c r="I294" s="29">
        <v>1</v>
      </c>
      <c r="J294" s="29">
        <v>0</v>
      </c>
      <c r="K294" s="30">
        <v>25.303471997729886</v>
      </c>
      <c r="L294" s="30" t="s">
        <v>128</v>
      </c>
      <c r="M294" s="30" t="s">
        <v>128</v>
      </c>
      <c r="N294" s="30">
        <v>21.042700688094957</v>
      </c>
      <c r="O294" s="30">
        <v>28.73916387105141</v>
      </c>
      <c r="P294" s="30" t="s">
        <v>128</v>
      </c>
      <c r="Q294" s="30" t="s">
        <v>128</v>
      </c>
      <c r="R294" s="30">
        <v>23.729158516901837</v>
      </c>
      <c r="S294" s="30">
        <v>22.778933910919317</v>
      </c>
      <c r="T294" s="30" t="s">
        <v>128</v>
      </c>
      <c r="U294" s="30" t="s">
        <v>128</v>
      </c>
      <c r="V294" s="30">
        <v>19.239107629451667</v>
      </c>
      <c r="W294" s="30">
        <v>18.815672634824157</v>
      </c>
      <c r="X294" s="30" t="s">
        <v>128</v>
      </c>
      <c r="Y294" s="30" t="s">
        <v>128</v>
      </c>
      <c r="Z294" s="31">
        <v>14.6196703857666</v>
      </c>
    </row>
    <row r="295" spans="2:26" x14ac:dyDescent="0.35">
      <c r="B295" s="28">
        <v>288</v>
      </c>
      <c r="C295" s="29">
        <v>1</v>
      </c>
      <c r="D295" s="29">
        <v>1</v>
      </c>
      <c r="E295" s="29">
        <v>1</v>
      </c>
      <c r="F295" s="29">
        <v>1</v>
      </c>
      <c r="G295" s="29">
        <v>1</v>
      </c>
      <c r="H295" s="29">
        <v>1</v>
      </c>
      <c r="I295" s="29">
        <v>1</v>
      </c>
      <c r="J295" s="29">
        <v>0</v>
      </c>
      <c r="K295" s="30">
        <v>24.794003222202193</v>
      </c>
      <c r="L295" s="30" t="s">
        <v>128</v>
      </c>
      <c r="M295" s="30">
        <v>21.462464807781647</v>
      </c>
      <c r="N295" s="30" t="s">
        <v>128</v>
      </c>
      <c r="O295" s="30">
        <v>23.075438137981465</v>
      </c>
      <c r="P295" s="30" t="s">
        <v>128</v>
      </c>
      <c r="Q295" s="30">
        <v>16.773930616943602</v>
      </c>
      <c r="R295" s="30" t="s">
        <v>128</v>
      </c>
      <c r="S295" s="30">
        <v>25.319976213829609</v>
      </c>
      <c r="T295" s="30" t="s">
        <v>128</v>
      </c>
      <c r="U295" s="30">
        <v>26.576849265934683</v>
      </c>
      <c r="V295" s="30" t="s">
        <v>128</v>
      </c>
      <c r="W295" s="30">
        <v>20.104504142112134</v>
      </c>
      <c r="X295" s="30" t="s">
        <v>128</v>
      </c>
      <c r="Y295" s="30" t="s">
        <v>128</v>
      </c>
      <c r="Z295" s="31">
        <v>11.879634714747446</v>
      </c>
    </row>
    <row r="296" spans="2:26" x14ac:dyDescent="0.35">
      <c r="B296" s="28">
        <v>289</v>
      </c>
      <c r="C296" s="29">
        <v>0</v>
      </c>
      <c r="D296" s="29">
        <v>0</v>
      </c>
      <c r="E296" s="29">
        <v>1</v>
      </c>
      <c r="F296" s="29">
        <v>0</v>
      </c>
      <c r="G296" s="29">
        <v>0</v>
      </c>
      <c r="H296" s="29">
        <v>1</v>
      </c>
      <c r="I296" s="29">
        <v>1</v>
      </c>
      <c r="J296" s="29">
        <v>1</v>
      </c>
      <c r="K296" s="30" t="s">
        <v>128</v>
      </c>
      <c r="L296" s="30">
        <v>25.228158030698705</v>
      </c>
      <c r="M296" s="30" t="s">
        <v>128</v>
      </c>
      <c r="N296" s="30">
        <v>18.604836717003202</v>
      </c>
      <c r="O296" s="30">
        <v>29.087168209179076</v>
      </c>
      <c r="P296" s="30" t="s">
        <v>128</v>
      </c>
      <c r="Q296" s="30" t="s">
        <v>128</v>
      </c>
      <c r="R296" s="30">
        <v>21.174228868762114</v>
      </c>
      <c r="S296" s="30" t="s">
        <v>128</v>
      </c>
      <c r="T296" s="30">
        <v>22.411837473441217</v>
      </c>
      <c r="U296" s="30">
        <v>24.794244233730794</v>
      </c>
      <c r="V296" s="30" t="s">
        <v>128</v>
      </c>
      <c r="W296" s="30">
        <v>20.93710981281372</v>
      </c>
      <c r="X296" s="30" t="s">
        <v>128</v>
      </c>
      <c r="Y296" s="30">
        <v>21.971866528700154</v>
      </c>
      <c r="Z296" s="31" t="s">
        <v>128</v>
      </c>
    </row>
    <row r="297" spans="2:26" x14ac:dyDescent="0.35">
      <c r="B297" s="28">
        <v>290</v>
      </c>
      <c r="C297" s="29">
        <v>0</v>
      </c>
      <c r="D297" s="29">
        <v>0</v>
      </c>
      <c r="E297" s="29">
        <v>0</v>
      </c>
      <c r="F297" s="29">
        <v>0</v>
      </c>
      <c r="G297" s="29">
        <v>0</v>
      </c>
      <c r="H297" s="29">
        <v>1</v>
      </c>
      <c r="I297" s="29">
        <v>1</v>
      </c>
      <c r="J297" s="29">
        <v>0</v>
      </c>
      <c r="K297" s="30" t="s">
        <v>128</v>
      </c>
      <c r="L297" s="30">
        <v>23.288013028467923</v>
      </c>
      <c r="M297" s="30" t="s">
        <v>128</v>
      </c>
      <c r="N297" s="30">
        <v>19.974074145123783</v>
      </c>
      <c r="O297" s="30" t="s">
        <v>128</v>
      </c>
      <c r="P297" s="30">
        <v>21.06293099971527</v>
      </c>
      <c r="Q297" s="30" t="s">
        <v>128</v>
      </c>
      <c r="R297" s="30">
        <v>18.956349635200322</v>
      </c>
      <c r="S297" s="30" t="s">
        <v>128</v>
      </c>
      <c r="T297" s="30">
        <v>22.464277815249623</v>
      </c>
      <c r="U297" s="30">
        <v>27.446524419549526</v>
      </c>
      <c r="V297" s="30" t="s">
        <v>128</v>
      </c>
      <c r="W297" s="30">
        <v>21.836348619650558</v>
      </c>
      <c r="X297" s="30" t="s">
        <v>128</v>
      </c>
      <c r="Y297" s="30" t="s">
        <v>128</v>
      </c>
      <c r="Z297" s="31">
        <v>14.114843331647169</v>
      </c>
    </row>
    <row r="298" spans="2:26" x14ac:dyDescent="0.35">
      <c r="B298" s="28">
        <v>291</v>
      </c>
      <c r="C298" s="29">
        <v>1</v>
      </c>
      <c r="D298" s="29">
        <v>1</v>
      </c>
      <c r="E298" s="29">
        <v>1</v>
      </c>
      <c r="F298" s="29">
        <v>0</v>
      </c>
      <c r="G298" s="29">
        <v>0</v>
      </c>
      <c r="H298" s="29">
        <v>1</v>
      </c>
      <c r="I298" s="29">
        <v>1</v>
      </c>
      <c r="J298" s="29">
        <v>0</v>
      </c>
      <c r="K298" s="30">
        <v>28.311951631260044</v>
      </c>
      <c r="L298" s="30" t="s">
        <v>128</v>
      </c>
      <c r="M298" s="30">
        <v>20.884941237717754</v>
      </c>
      <c r="N298" s="30" t="s">
        <v>128</v>
      </c>
      <c r="O298" s="30">
        <v>27.238434862667908</v>
      </c>
      <c r="P298" s="30" t="s">
        <v>128</v>
      </c>
      <c r="Q298" s="30" t="s">
        <v>128</v>
      </c>
      <c r="R298" s="30">
        <v>25.299456769052252</v>
      </c>
      <c r="S298" s="30" t="s">
        <v>128</v>
      </c>
      <c r="T298" s="30">
        <v>22.930509075384187</v>
      </c>
      <c r="U298" s="30">
        <v>25.834470478321688</v>
      </c>
      <c r="V298" s="30" t="s">
        <v>128</v>
      </c>
      <c r="W298" s="30">
        <v>19.488928065209141</v>
      </c>
      <c r="X298" s="30" t="s">
        <v>128</v>
      </c>
      <c r="Y298" s="30" t="s">
        <v>128</v>
      </c>
      <c r="Z298" s="31">
        <v>14.664859156148514</v>
      </c>
    </row>
    <row r="299" spans="2:26" x14ac:dyDescent="0.35">
      <c r="B299" s="28">
        <v>292</v>
      </c>
      <c r="C299" s="29">
        <v>1</v>
      </c>
      <c r="D299" s="29">
        <v>0</v>
      </c>
      <c r="E299" s="29">
        <v>1</v>
      </c>
      <c r="F299" s="29">
        <v>0</v>
      </c>
      <c r="G299" s="29">
        <v>0</v>
      </c>
      <c r="H299" s="29">
        <v>1</v>
      </c>
      <c r="I299" s="29">
        <v>1</v>
      </c>
      <c r="J299" s="29">
        <v>0</v>
      </c>
      <c r="K299" s="30">
        <v>24.851330014772891</v>
      </c>
      <c r="L299" s="30" t="s">
        <v>128</v>
      </c>
      <c r="M299" s="30" t="s">
        <v>128</v>
      </c>
      <c r="N299" s="30">
        <v>22.18666175143019</v>
      </c>
      <c r="O299" s="30">
        <v>25.266484505297104</v>
      </c>
      <c r="P299" s="30" t="s">
        <v>128</v>
      </c>
      <c r="Q299" s="30" t="s">
        <v>128</v>
      </c>
      <c r="R299" s="30">
        <v>24.013490805846374</v>
      </c>
      <c r="S299" s="30" t="s">
        <v>128</v>
      </c>
      <c r="T299" s="30">
        <v>21.810674703195893</v>
      </c>
      <c r="U299" s="30">
        <v>19.413132761345274</v>
      </c>
      <c r="V299" s="30" t="s">
        <v>128</v>
      </c>
      <c r="W299" s="30">
        <v>22.261921810100354</v>
      </c>
      <c r="X299" s="30" t="s">
        <v>128</v>
      </c>
      <c r="Y299" s="30" t="s">
        <v>128</v>
      </c>
      <c r="Z299" s="31">
        <v>14.011729918693501</v>
      </c>
    </row>
    <row r="300" spans="2:26" x14ac:dyDescent="0.35">
      <c r="B300" s="28">
        <v>293</v>
      </c>
      <c r="C300" s="29">
        <v>0</v>
      </c>
      <c r="D300" s="29">
        <v>0</v>
      </c>
      <c r="E300" s="29">
        <v>0</v>
      </c>
      <c r="F300" s="29">
        <v>0</v>
      </c>
      <c r="G300" s="29">
        <v>0</v>
      </c>
      <c r="H300" s="29">
        <v>1</v>
      </c>
      <c r="I300" s="29">
        <v>1</v>
      </c>
      <c r="J300" s="29">
        <v>0</v>
      </c>
      <c r="K300" s="30" t="s">
        <v>128</v>
      </c>
      <c r="L300" s="30">
        <v>23.365048570304022</v>
      </c>
      <c r="M300" s="30" t="s">
        <v>128</v>
      </c>
      <c r="N300" s="30">
        <v>18.754406664379054</v>
      </c>
      <c r="O300" s="30" t="s">
        <v>128</v>
      </c>
      <c r="P300" s="30">
        <v>21.207116089584673</v>
      </c>
      <c r="Q300" s="30" t="s">
        <v>128</v>
      </c>
      <c r="R300" s="30">
        <v>18.557597994396581</v>
      </c>
      <c r="S300" s="30" t="s">
        <v>128</v>
      </c>
      <c r="T300" s="30">
        <v>21.624362343678364</v>
      </c>
      <c r="U300" s="30">
        <v>26.550384750214761</v>
      </c>
      <c r="V300" s="30" t="s">
        <v>128</v>
      </c>
      <c r="W300" s="30">
        <v>15.984997927204274</v>
      </c>
      <c r="X300" s="30" t="s">
        <v>128</v>
      </c>
      <c r="Y300" s="30" t="s">
        <v>128</v>
      </c>
      <c r="Z300" s="31">
        <v>14.240014236124754</v>
      </c>
    </row>
    <row r="301" spans="2:26" x14ac:dyDescent="0.35">
      <c r="B301" s="28">
        <v>294</v>
      </c>
      <c r="C301" s="29">
        <v>1</v>
      </c>
      <c r="D301" s="29">
        <v>0</v>
      </c>
      <c r="E301" s="29">
        <v>1</v>
      </c>
      <c r="F301" s="29">
        <v>0</v>
      </c>
      <c r="G301" s="29">
        <v>1</v>
      </c>
      <c r="H301" s="29">
        <v>1</v>
      </c>
      <c r="I301" s="29">
        <v>1</v>
      </c>
      <c r="J301" s="29">
        <v>0</v>
      </c>
      <c r="K301" s="30">
        <v>23.968712602139778</v>
      </c>
      <c r="L301" s="30" t="s">
        <v>128</v>
      </c>
      <c r="M301" s="30" t="s">
        <v>128</v>
      </c>
      <c r="N301" s="30">
        <v>23.08500750785166</v>
      </c>
      <c r="O301" s="30">
        <v>27.50946822081773</v>
      </c>
      <c r="P301" s="30" t="s">
        <v>128</v>
      </c>
      <c r="Q301" s="30" t="s">
        <v>128</v>
      </c>
      <c r="R301" s="30">
        <v>21.707154382403708</v>
      </c>
      <c r="S301" s="30">
        <v>25.449401878417685</v>
      </c>
      <c r="T301" s="30" t="s">
        <v>128</v>
      </c>
      <c r="U301" s="30">
        <v>28.307552510943545</v>
      </c>
      <c r="V301" s="30" t="s">
        <v>128</v>
      </c>
      <c r="W301" s="30">
        <v>20.200731275920148</v>
      </c>
      <c r="X301" s="30" t="s">
        <v>128</v>
      </c>
      <c r="Y301" s="30" t="s">
        <v>128</v>
      </c>
      <c r="Z301" s="31">
        <v>15.817690085494228</v>
      </c>
    </row>
    <row r="302" spans="2:26" x14ac:dyDescent="0.35">
      <c r="B302" s="28">
        <v>295</v>
      </c>
      <c r="C302" s="29">
        <v>1</v>
      </c>
      <c r="D302" s="29">
        <v>1</v>
      </c>
      <c r="E302" s="29">
        <v>1</v>
      </c>
      <c r="F302" s="29">
        <v>0</v>
      </c>
      <c r="G302" s="29">
        <v>0</v>
      </c>
      <c r="H302" s="29">
        <v>1</v>
      </c>
      <c r="I302" s="29">
        <v>1</v>
      </c>
      <c r="J302" s="29">
        <v>0</v>
      </c>
      <c r="K302" s="30">
        <v>26.78570339001234</v>
      </c>
      <c r="L302" s="30" t="s">
        <v>128</v>
      </c>
      <c r="M302" s="30">
        <v>21.65262724647334</v>
      </c>
      <c r="N302" s="30" t="s">
        <v>128</v>
      </c>
      <c r="O302" s="30">
        <v>23.315419251793145</v>
      </c>
      <c r="P302" s="30" t="s">
        <v>128</v>
      </c>
      <c r="Q302" s="30" t="s">
        <v>128</v>
      </c>
      <c r="R302" s="30">
        <v>25.584847776639947</v>
      </c>
      <c r="S302" s="30" t="s">
        <v>128</v>
      </c>
      <c r="T302" s="30">
        <v>20.408846786461481</v>
      </c>
      <c r="U302" s="30">
        <v>21.568064245130643</v>
      </c>
      <c r="V302" s="30" t="s">
        <v>128</v>
      </c>
      <c r="W302" s="30">
        <v>20.821495452102198</v>
      </c>
      <c r="X302" s="30" t="s">
        <v>128</v>
      </c>
      <c r="Y302" s="30" t="s">
        <v>128</v>
      </c>
      <c r="Z302" s="31">
        <v>14.630295990968932</v>
      </c>
    </row>
    <row r="303" spans="2:26" x14ac:dyDescent="0.35">
      <c r="B303" s="28">
        <v>296</v>
      </c>
      <c r="C303" s="29">
        <v>1</v>
      </c>
      <c r="D303" s="29">
        <v>1</v>
      </c>
      <c r="E303" s="29">
        <v>1</v>
      </c>
      <c r="F303" s="29">
        <v>0</v>
      </c>
      <c r="G303" s="29">
        <v>0</v>
      </c>
      <c r="H303" s="29">
        <v>1</v>
      </c>
      <c r="I303" s="29">
        <v>1</v>
      </c>
      <c r="J303" s="29">
        <v>1</v>
      </c>
      <c r="K303" s="30">
        <v>27.353932001468003</v>
      </c>
      <c r="L303" s="30" t="s">
        <v>128</v>
      </c>
      <c r="M303" s="30">
        <v>25.121352377861726</v>
      </c>
      <c r="N303" s="30" t="s">
        <v>128</v>
      </c>
      <c r="O303" s="30">
        <v>29.17628610284342</v>
      </c>
      <c r="P303" s="30" t="s">
        <v>128</v>
      </c>
      <c r="Q303" s="30" t="s">
        <v>128</v>
      </c>
      <c r="R303" s="30">
        <v>24.139894354676699</v>
      </c>
      <c r="S303" s="30" t="s">
        <v>128</v>
      </c>
      <c r="T303" s="30">
        <v>25.523414845380348</v>
      </c>
      <c r="U303" s="30">
        <v>27.371895171332561</v>
      </c>
      <c r="V303" s="30" t="s">
        <v>128</v>
      </c>
      <c r="W303" s="30">
        <v>17.027393781212297</v>
      </c>
      <c r="X303" s="30" t="s">
        <v>128</v>
      </c>
      <c r="Y303" s="30">
        <v>21.208790367178828</v>
      </c>
      <c r="Z303" s="31" t="s">
        <v>128</v>
      </c>
    </row>
    <row r="304" spans="2:26" x14ac:dyDescent="0.35">
      <c r="B304" s="28">
        <v>297</v>
      </c>
      <c r="C304" s="29">
        <v>0</v>
      </c>
      <c r="D304" s="29">
        <v>1</v>
      </c>
      <c r="E304" s="29">
        <v>1</v>
      </c>
      <c r="F304" s="29">
        <v>0</v>
      </c>
      <c r="G304" s="29">
        <v>0</v>
      </c>
      <c r="H304" s="29">
        <v>1</v>
      </c>
      <c r="I304" s="29">
        <v>1</v>
      </c>
      <c r="J304" s="29">
        <v>0</v>
      </c>
      <c r="K304" s="30" t="s">
        <v>128</v>
      </c>
      <c r="L304" s="30">
        <v>29.900213357474016</v>
      </c>
      <c r="M304" s="30">
        <v>22.389102814715262</v>
      </c>
      <c r="N304" s="30" t="s">
        <v>128</v>
      </c>
      <c r="O304" s="30">
        <v>24.621911211489063</v>
      </c>
      <c r="P304" s="30" t="s">
        <v>128</v>
      </c>
      <c r="Q304" s="30" t="s">
        <v>128</v>
      </c>
      <c r="R304" s="30">
        <v>21.341714563079943</v>
      </c>
      <c r="S304" s="30" t="s">
        <v>128</v>
      </c>
      <c r="T304" s="30">
        <v>20.636972743390295</v>
      </c>
      <c r="U304" s="30">
        <v>28.786329912415301</v>
      </c>
      <c r="V304" s="30" t="s">
        <v>128</v>
      </c>
      <c r="W304" s="30">
        <v>18.844119700087077</v>
      </c>
      <c r="X304" s="30" t="s">
        <v>128</v>
      </c>
      <c r="Y304" s="30" t="s">
        <v>128</v>
      </c>
      <c r="Z304" s="31">
        <v>14.989729328142495</v>
      </c>
    </row>
    <row r="305" spans="2:26" x14ac:dyDescent="0.35">
      <c r="B305" s="28">
        <v>298</v>
      </c>
      <c r="C305" s="29">
        <v>1</v>
      </c>
      <c r="D305" s="29">
        <v>1</v>
      </c>
      <c r="E305" s="29">
        <v>1</v>
      </c>
      <c r="F305" s="29">
        <v>0</v>
      </c>
      <c r="G305" s="29">
        <v>0</v>
      </c>
      <c r="H305" s="29">
        <v>1</v>
      </c>
      <c r="I305" s="29">
        <v>1</v>
      </c>
      <c r="J305" s="29">
        <v>0</v>
      </c>
      <c r="K305" s="30">
        <v>26.190165155107199</v>
      </c>
      <c r="L305" s="30" t="s">
        <v>128</v>
      </c>
      <c r="M305" s="30">
        <v>21.449166178129627</v>
      </c>
      <c r="N305" s="30" t="s">
        <v>128</v>
      </c>
      <c r="O305" s="30">
        <v>24.997554501453681</v>
      </c>
      <c r="P305" s="30" t="s">
        <v>128</v>
      </c>
      <c r="Q305" s="30" t="s">
        <v>128</v>
      </c>
      <c r="R305" s="30">
        <v>20.907667270380799</v>
      </c>
      <c r="S305" s="30" t="s">
        <v>128</v>
      </c>
      <c r="T305" s="30">
        <v>20.871529074219954</v>
      </c>
      <c r="U305" s="30">
        <v>24.44702827873634</v>
      </c>
      <c r="V305" s="30" t="s">
        <v>128</v>
      </c>
      <c r="W305" s="30">
        <v>17.620570086701864</v>
      </c>
      <c r="X305" s="30" t="s">
        <v>128</v>
      </c>
      <c r="Y305" s="30" t="s">
        <v>128</v>
      </c>
      <c r="Z305" s="31">
        <v>11.945480489956189</v>
      </c>
    </row>
    <row r="306" spans="2:26" x14ac:dyDescent="0.35">
      <c r="B306" s="28">
        <v>299</v>
      </c>
      <c r="C306" s="29">
        <v>1</v>
      </c>
      <c r="D306" s="29">
        <v>0</v>
      </c>
      <c r="E306" s="29">
        <v>0</v>
      </c>
      <c r="F306" s="29">
        <v>0</v>
      </c>
      <c r="G306" s="29">
        <v>0</v>
      </c>
      <c r="H306" s="29">
        <v>1</v>
      </c>
      <c r="I306" s="29">
        <v>1</v>
      </c>
      <c r="J306" s="29">
        <v>0</v>
      </c>
      <c r="K306" s="30">
        <v>24.957691488386264</v>
      </c>
      <c r="L306" s="30" t="s">
        <v>128</v>
      </c>
      <c r="M306" s="30" t="s">
        <v>128</v>
      </c>
      <c r="N306" s="30">
        <v>20.726639245065861</v>
      </c>
      <c r="O306" s="30" t="s">
        <v>128</v>
      </c>
      <c r="P306" s="30">
        <v>18.27880023900321</v>
      </c>
      <c r="Q306" s="30" t="s">
        <v>128</v>
      </c>
      <c r="R306" s="30">
        <v>19.735322468363464</v>
      </c>
      <c r="S306" s="30" t="s">
        <v>128</v>
      </c>
      <c r="T306" s="30">
        <v>23.938518173835185</v>
      </c>
      <c r="U306" s="30">
        <v>23.302044869530125</v>
      </c>
      <c r="V306" s="30" t="s">
        <v>128</v>
      </c>
      <c r="W306" s="30">
        <v>18.165122214867925</v>
      </c>
      <c r="X306" s="30" t="s">
        <v>128</v>
      </c>
      <c r="Y306" s="30" t="s">
        <v>128</v>
      </c>
      <c r="Z306" s="31">
        <v>14.032814848280522</v>
      </c>
    </row>
    <row r="307" spans="2:26" x14ac:dyDescent="0.35">
      <c r="B307" s="28">
        <v>300</v>
      </c>
      <c r="C307" s="29">
        <v>1</v>
      </c>
      <c r="D307" s="29">
        <v>1</v>
      </c>
      <c r="E307" s="29">
        <v>0</v>
      </c>
      <c r="F307" s="29">
        <v>0</v>
      </c>
      <c r="G307" s="29">
        <v>0</v>
      </c>
      <c r="H307" s="29">
        <v>1</v>
      </c>
      <c r="I307" s="29">
        <v>1</v>
      </c>
      <c r="J307" s="29">
        <v>1</v>
      </c>
      <c r="K307" s="30">
        <v>25.577025684755885</v>
      </c>
      <c r="L307" s="30" t="s">
        <v>128</v>
      </c>
      <c r="M307" s="30">
        <v>24.426141144571478</v>
      </c>
      <c r="N307" s="30" t="s">
        <v>128</v>
      </c>
      <c r="O307" s="30" t="s">
        <v>128</v>
      </c>
      <c r="P307" s="30">
        <v>23.341660598721187</v>
      </c>
      <c r="Q307" s="30" t="s">
        <v>128</v>
      </c>
      <c r="R307" s="30">
        <v>18.450594794762864</v>
      </c>
      <c r="S307" s="30" t="s">
        <v>128</v>
      </c>
      <c r="T307" s="30">
        <v>20.544725186284481</v>
      </c>
      <c r="U307" s="30">
        <v>24.534850186675051</v>
      </c>
      <c r="V307" s="30" t="s">
        <v>128</v>
      </c>
      <c r="W307" s="30">
        <v>22.908247223479361</v>
      </c>
      <c r="X307" s="30" t="s">
        <v>128</v>
      </c>
      <c r="Y307" s="30">
        <v>20.640034698768748</v>
      </c>
      <c r="Z307" s="31" t="s">
        <v>128</v>
      </c>
    </row>
    <row r="308" spans="2:26" x14ac:dyDescent="0.35">
      <c r="B308" s="28">
        <v>301</v>
      </c>
      <c r="C308" s="29">
        <v>1</v>
      </c>
      <c r="D308" s="29">
        <v>1</v>
      </c>
      <c r="E308" s="29">
        <v>1</v>
      </c>
      <c r="F308" s="29">
        <v>0</v>
      </c>
      <c r="G308" s="29">
        <v>0</v>
      </c>
      <c r="H308" s="29">
        <v>1</v>
      </c>
      <c r="I308" s="29">
        <v>1</v>
      </c>
      <c r="J308" s="29">
        <v>0</v>
      </c>
      <c r="K308" s="30">
        <v>25.902561848601138</v>
      </c>
      <c r="L308" s="30" t="s">
        <v>128</v>
      </c>
      <c r="M308" s="30">
        <v>22.31675083693316</v>
      </c>
      <c r="N308" s="30" t="s">
        <v>128</v>
      </c>
      <c r="O308" s="30">
        <v>27.965119816831688</v>
      </c>
      <c r="P308" s="30" t="s">
        <v>128</v>
      </c>
      <c r="Q308" s="30" t="s">
        <v>128</v>
      </c>
      <c r="R308" s="30">
        <v>24.631215121945857</v>
      </c>
      <c r="S308" s="30" t="s">
        <v>128</v>
      </c>
      <c r="T308" s="30">
        <v>25.13848052072996</v>
      </c>
      <c r="U308" s="30">
        <v>29.105583294010867</v>
      </c>
      <c r="V308" s="30" t="s">
        <v>128</v>
      </c>
      <c r="W308" s="30">
        <v>20.13807726773053</v>
      </c>
      <c r="X308" s="30" t="s">
        <v>128</v>
      </c>
      <c r="Y308" s="30" t="s">
        <v>128</v>
      </c>
      <c r="Z308" s="31">
        <v>15.427573369542619</v>
      </c>
    </row>
    <row r="309" spans="2:26" x14ac:dyDescent="0.35">
      <c r="B309" s="28">
        <v>302</v>
      </c>
      <c r="C309" s="29">
        <v>1</v>
      </c>
      <c r="D309" s="29">
        <v>1</v>
      </c>
      <c r="E309" s="29">
        <v>1</v>
      </c>
      <c r="F309" s="29">
        <v>0</v>
      </c>
      <c r="G309" s="29">
        <v>0</v>
      </c>
      <c r="H309" s="29">
        <v>1</v>
      </c>
      <c r="I309" s="29">
        <v>1</v>
      </c>
      <c r="J309" s="29">
        <v>0</v>
      </c>
      <c r="K309" s="30">
        <v>27.339094736625611</v>
      </c>
      <c r="L309" s="30" t="s">
        <v>128</v>
      </c>
      <c r="M309" s="30">
        <v>21.134591220813043</v>
      </c>
      <c r="N309" s="30" t="s">
        <v>128</v>
      </c>
      <c r="O309" s="30">
        <v>24.256757872874612</v>
      </c>
      <c r="P309" s="30" t="s">
        <v>128</v>
      </c>
      <c r="Q309" s="30" t="s">
        <v>128</v>
      </c>
      <c r="R309" s="30">
        <v>24.495236145650999</v>
      </c>
      <c r="S309" s="30" t="s">
        <v>128</v>
      </c>
      <c r="T309" s="30">
        <v>20.263350875969</v>
      </c>
      <c r="U309" s="30">
        <v>21.190041166516917</v>
      </c>
      <c r="V309" s="30" t="s">
        <v>128</v>
      </c>
      <c r="W309" s="30">
        <v>23.653590466059551</v>
      </c>
      <c r="X309" s="30" t="s">
        <v>128</v>
      </c>
      <c r="Y309" s="30" t="s">
        <v>128</v>
      </c>
      <c r="Z309" s="31">
        <v>14.453936436422637</v>
      </c>
    </row>
    <row r="310" spans="2:26" x14ac:dyDescent="0.35">
      <c r="B310" s="28">
        <v>303</v>
      </c>
      <c r="C310" s="29">
        <v>1</v>
      </c>
      <c r="D310" s="29">
        <v>0</v>
      </c>
      <c r="E310" s="29">
        <v>0</v>
      </c>
      <c r="F310" s="29">
        <v>0</v>
      </c>
      <c r="G310" s="29">
        <v>0</v>
      </c>
      <c r="H310" s="29">
        <v>1</v>
      </c>
      <c r="I310" s="29">
        <v>1</v>
      </c>
      <c r="J310" s="29">
        <v>0</v>
      </c>
      <c r="K310" s="30">
        <v>28.040909940126138</v>
      </c>
      <c r="L310" s="30" t="s">
        <v>128</v>
      </c>
      <c r="M310" s="30" t="s">
        <v>128</v>
      </c>
      <c r="N310" s="30">
        <v>20.841766331950982</v>
      </c>
      <c r="O310" s="30" t="s">
        <v>128</v>
      </c>
      <c r="P310" s="30">
        <v>23.471065303914898</v>
      </c>
      <c r="Q310" s="30" t="s">
        <v>128</v>
      </c>
      <c r="R310" s="30">
        <v>19.466423685243566</v>
      </c>
      <c r="S310" s="30" t="s">
        <v>128</v>
      </c>
      <c r="T310" s="30">
        <v>18.444581992657085</v>
      </c>
      <c r="U310" s="30">
        <v>27.327024454655042</v>
      </c>
      <c r="V310" s="30" t="s">
        <v>128</v>
      </c>
      <c r="W310" s="30">
        <v>23.908433218355622</v>
      </c>
      <c r="X310" s="30" t="s">
        <v>128</v>
      </c>
      <c r="Y310" s="30" t="s">
        <v>128</v>
      </c>
      <c r="Z310" s="31">
        <v>13.602278817036126</v>
      </c>
    </row>
    <row r="311" spans="2:26" x14ac:dyDescent="0.35">
      <c r="B311" s="28">
        <v>304</v>
      </c>
      <c r="C311" s="29">
        <v>1</v>
      </c>
      <c r="D311" s="29">
        <v>0</v>
      </c>
      <c r="E311" s="29">
        <v>1</v>
      </c>
      <c r="F311" s="29">
        <v>0</v>
      </c>
      <c r="G311" s="29">
        <v>1</v>
      </c>
      <c r="H311" s="29">
        <v>1</v>
      </c>
      <c r="I311" s="29">
        <v>1</v>
      </c>
      <c r="J311" s="29">
        <v>1</v>
      </c>
      <c r="K311" s="30">
        <v>27.228343380811705</v>
      </c>
      <c r="L311" s="30" t="s">
        <v>128</v>
      </c>
      <c r="M311" s="30" t="s">
        <v>128</v>
      </c>
      <c r="N311" s="30">
        <v>21.415079556275806</v>
      </c>
      <c r="O311" s="30">
        <v>24.57102414114242</v>
      </c>
      <c r="P311" s="30" t="s">
        <v>128</v>
      </c>
      <c r="Q311" s="30" t="s">
        <v>128</v>
      </c>
      <c r="R311" s="30">
        <v>20.447768271107236</v>
      </c>
      <c r="S311" s="30">
        <v>28.060509504388484</v>
      </c>
      <c r="T311" s="30" t="s">
        <v>128</v>
      </c>
      <c r="U311" s="30">
        <v>24.054956986777185</v>
      </c>
      <c r="V311" s="30" t="s">
        <v>128</v>
      </c>
      <c r="W311" s="30">
        <v>20.859726847733587</v>
      </c>
      <c r="X311" s="30" t="s">
        <v>128</v>
      </c>
      <c r="Y311" s="30">
        <v>27.223041222536636</v>
      </c>
      <c r="Z311" s="31" t="s">
        <v>128</v>
      </c>
    </row>
    <row r="312" spans="2:26" x14ac:dyDescent="0.35">
      <c r="B312" s="28">
        <v>305</v>
      </c>
      <c r="C312" s="29">
        <v>1</v>
      </c>
      <c r="D312" s="29">
        <v>0</v>
      </c>
      <c r="E312" s="29">
        <v>1</v>
      </c>
      <c r="F312" s="29">
        <v>0</v>
      </c>
      <c r="G312" s="29">
        <v>0</v>
      </c>
      <c r="H312" s="29">
        <v>1</v>
      </c>
      <c r="I312" s="29">
        <v>1</v>
      </c>
      <c r="J312" s="29">
        <v>1</v>
      </c>
      <c r="K312" s="30">
        <v>27.287738049921355</v>
      </c>
      <c r="L312" s="30" t="s">
        <v>128</v>
      </c>
      <c r="M312" s="30" t="s">
        <v>128</v>
      </c>
      <c r="N312" s="30">
        <v>20.586098762568156</v>
      </c>
      <c r="O312" s="30">
        <v>23.933862696642908</v>
      </c>
      <c r="P312" s="30" t="s">
        <v>128</v>
      </c>
      <c r="Q312" s="30" t="s">
        <v>128</v>
      </c>
      <c r="R312" s="30">
        <v>21.949588809846929</v>
      </c>
      <c r="S312" s="30" t="s">
        <v>128</v>
      </c>
      <c r="T312" s="30">
        <v>20.0235341266802</v>
      </c>
      <c r="U312" s="30">
        <v>25.859511709899088</v>
      </c>
      <c r="V312" s="30" t="s">
        <v>128</v>
      </c>
      <c r="W312" s="30">
        <v>17.811650329203683</v>
      </c>
      <c r="X312" s="30" t="s">
        <v>128</v>
      </c>
      <c r="Y312" s="30">
        <v>22.527310749551493</v>
      </c>
      <c r="Z312" s="31" t="s">
        <v>128</v>
      </c>
    </row>
    <row r="313" spans="2:26" x14ac:dyDescent="0.35">
      <c r="B313" s="28">
        <v>306</v>
      </c>
      <c r="C313" s="29">
        <v>0</v>
      </c>
      <c r="D313" s="29">
        <v>0</v>
      </c>
      <c r="E313" s="29">
        <v>0</v>
      </c>
      <c r="F313" s="29">
        <v>0</v>
      </c>
      <c r="G313" s="29">
        <v>0</v>
      </c>
      <c r="H313" s="29">
        <v>1</v>
      </c>
      <c r="I313" s="29">
        <v>1</v>
      </c>
      <c r="J313" s="29">
        <v>1</v>
      </c>
      <c r="K313" s="30" t="s">
        <v>128</v>
      </c>
      <c r="L313" s="30">
        <v>25.334448101355314</v>
      </c>
      <c r="M313" s="30" t="s">
        <v>128</v>
      </c>
      <c r="N313" s="30">
        <v>20.887042624358052</v>
      </c>
      <c r="O313" s="30" t="s">
        <v>128</v>
      </c>
      <c r="P313" s="30">
        <v>17.918782831126236</v>
      </c>
      <c r="Q313" s="30" t="s">
        <v>128</v>
      </c>
      <c r="R313" s="30">
        <v>19.855353782252777</v>
      </c>
      <c r="S313" s="30" t="s">
        <v>128</v>
      </c>
      <c r="T313" s="30">
        <v>20.531379700151774</v>
      </c>
      <c r="U313" s="30">
        <v>23.372557937108279</v>
      </c>
      <c r="V313" s="30" t="s">
        <v>128</v>
      </c>
      <c r="W313" s="30">
        <v>19.217368737456301</v>
      </c>
      <c r="X313" s="30" t="s">
        <v>128</v>
      </c>
      <c r="Y313" s="30">
        <v>17.565413460648713</v>
      </c>
      <c r="Z313" s="31" t="s">
        <v>128</v>
      </c>
    </row>
    <row r="314" spans="2:26" x14ac:dyDescent="0.35">
      <c r="B314" s="28">
        <v>307</v>
      </c>
      <c r="C314" s="29">
        <v>1</v>
      </c>
      <c r="D314" s="29">
        <v>0</v>
      </c>
      <c r="E314" s="29">
        <v>0</v>
      </c>
      <c r="F314" s="29">
        <v>1</v>
      </c>
      <c r="G314" s="29">
        <v>0</v>
      </c>
      <c r="H314" s="29">
        <v>1</v>
      </c>
      <c r="I314" s="29">
        <v>1</v>
      </c>
      <c r="J314" s="29">
        <v>0</v>
      </c>
      <c r="K314" s="30">
        <v>27.011964964206836</v>
      </c>
      <c r="L314" s="30" t="s">
        <v>128</v>
      </c>
      <c r="M314" s="30" t="s">
        <v>128</v>
      </c>
      <c r="N314" s="30">
        <v>21.734588485179355</v>
      </c>
      <c r="O314" s="30" t="s">
        <v>128</v>
      </c>
      <c r="P314" s="30">
        <v>20.56991525346637</v>
      </c>
      <c r="Q314" s="30">
        <v>18.43091102474866</v>
      </c>
      <c r="R314" s="30" t="s">
        <v>128</v>
      </c>
      <c r="S314" s="30" t="s">
        <v>128</v>
      </c>
      <c r="T314" s="30">
        <v>24.897340806515096</v>
      </c>
      <c r="U314" s="30">
        <v>24.005343120285104</v>
      </c>
      <c r="V314" s="30" t="s">
        <v>128</v>
      </c>
      <c r="W314" s="30">
        <v>17.864970733933873</v>
      </c>
      <c r="X314" s="30" t="s">
        <v>128</v>
      </c>
      <c r="Y314" s="30" t="s">
        <v>128</v>
      </c>
      <c r="Z314" s="31">
        <v>15.793842377666271</v>
      </c>
    </row>
    <row r="315" spans="2:26" x14ac:dyDescent="0.35">
      <c r="B315" s="28">
        <v>308</v>
      </c>
      <c r="C315" s="29">
        <v>1</v>
      </c>
      <c r="D315" s="29">
        <v>0</v>
      </c>
      <c r="E315" s="29">
        <v>0</v>
      </c>
      <c r="F315" s="29">
        <v>1</v>
      </c>
      <c r="G315" s="29">
        <v>0</v>
      </c>
      <c r="H315" s="29">
        <v>1</v>
      </c>
      <c r="I315" s="29">
        <v>1</v>
      </c>
      <c r="J315" s="29">
        <v>0</v>
      </c>
      <c r="K315" s="30">
        <v>25.625001639465307</v>
      </c>
      <c r="L315" s="30" t="s">
        <v>128</v>
      </c>
      <c r="M315" s="30" t="s">
        <v>128</v>
      </c>
      <c r="N315" s="30">
        <v>19.943782175710684</v>
      </c>
      <c r="O315" s="30" t="s">
        <v>128</v>
      </c>
      <c r="P315" s="30">
        <v>22.837899382468859</v>
      </c>
      <c r="Q315" s="30">
        <v>16.806935476569166</v>
      </c>
      <c r="R315" s="30" t="s">
        <v>128</v>
      </c>
      <c r="S315" s="30" t="s">
        <v>128</v>
      </c>
      <c r="T315" s="30">
        <v>21.24433144230337</v>
      </c>
      <c r="U315" s="30">
        <v>26.783227396760012</v>
      </c>
      <c r="V315" s="30" t="s">
        <v>128</v>
      </c>
      <c r="W315" s="30">
        <v>21.256820418726342</v>
      </c>
      <c r="X315" s="30" t="s">
        <v>128</v>
      </c>
      <c r="Y315" s="30" t="s">
        <v>128</v>
      </c>
      <c r="Z315" s="31">
        <v>15.023139535952534</v>
      </c>
    </row>
    <row r="316" spans="2:26" x14ac:dyDescent="0.35">
      <c r="B316" s="28">
        <v>309</v>
      </c>
      <c r="C316" s="29">
        <v>1</v>
      </c>
      <c r="D316" s="29">
        <v>1</v>
      </c>
      <c r="E316" s="29">
        <v>1</v>
      </c>
      <c r="F316" s="29">
        <v>0</v>
      </c>
      <c r="G316" s="29">
        <v>0</v>
      </c>
      <c r="H316" s="29">
        <v>1</v>
      </c>
      <c r="I316" s="29">
        <v>1</v>
      </c>
      <c r="J316" s="29">
        <v>1</v>
      </c>
      <c r="K316" s="30">
        <v>28.071857919874489</v>
      </c>
      <c r="L316" s="30" t="s">
        <v>128</v>
      </c>
      <c r="M316" s="30">
        <v>22.630002038623974</v>
      </c>
      <c r="N316" s="30" t="s">
        <v>128</v>
      </c>
      <c r="O316" s="30">
        <v>24.781227214994267</v>
      </c>
      <c r="P316" s="30" t="s">
        <v>128</v>
      </c>
      <c r="Q316" s="30" t="s">
        <v>128</v>
      </c>
      <c r="R316" s="30">
        <v>20.234498764399568</v>
      </c>
      <c r="S316" s="30" t="s">
        <v>128</v>
      </c>
      <c r="T316" s="30">
        <v>21.916852640938181</v>
      </c>
      <c r="U316" s="30">
        <v>23.920167629394005</v>
      </c>
      <c r="V316" s="30" t="s">
        <v>128</v>
      </c>
      <c r="W316" s="30">
        <v>21.238040469307233</v>
      </c>
      <c r="X316" s="30" t="s">
        <v>128</v>
      </c>
      <c r="Y316" s="30">
        <v>26.164474780928092</v>
      </c>
      <c r="Z316" s="31" t="s">
        <v>128</v>
      </c>
    </row>
    <row r="317" spans="2:26" x14ac:dyDescent="0.35">
      <c r="B317" s="28">
        <v>310</v>
      </c>
      <c r="C317" s="29">
        <v>0</v>
      </c>
      <c r="D317" s="29">
        <v>1</v>
      </c>
      <c r="E317" s="29">
        <v>0</v>
      </c>
      <c r="F317" s="29">
        <v>0</v>
      </c>
      <c r="G317" s="29">
        <v>0</v>
      </c>
      <c r="H317" s="29">
        <v>1</v>
      </c>
      <c r="I317" s="29">
        <v>1</v>
      </c>
      <c r="J317" s="29">
        <v>0</v>
      </c>
      <c r="K317" s="30" t="s">
        <v>128</v>
      </c>
      <c r="L317" s="30">
        <v>25.834870599453016</v>
      </c>
      <c r="M317" s="30">
        <v>20.732910240585877</v>
      </c>
      <c r="N317" s="30" t="s">
        <v>128</v>
      </c>
      <c r="O317" s="30" t="s">
        <v>128</v>
      </c>
      <c r="P317" s="30">
        <v>21.964810828453253</v>
      </c>
      <c r="Q317" s="30" t="s">
        <v>128</v>
      </c>
      <c r="R317" s="30">
        <v>16.78608864750802</v>
      </c>
      <c r="S317" s="30" t="s">
        <v>128</v>
      </c>
      <c r="T317" s="30">
        <v>19.540642807852972</v>
      </c>
      <c r="U317" s="30">
        <v>23.968813485152598</v>
      </c>
      <c r="V317" s="30" t="s">
        <v>128</v>
      </c>
      <c r="W317" s="30">
        <v>20.05281455076905</v>
      </c>
      <c r="X317" s="30" t="s">
        <v>128</v>
      </c>
      <c r="Y317" s="30" t="s">
        <v>128</v>
      </c>
      <c r="Z317" s="31">
        <v>13.670842058585368</v>
      </c>
    </row>
    <row r="318" spans="2:26" x14ac:dyDescent="0.35">
      <c r="B318" s="28">
        <v>311</v>
      </c>
      <c r="C318" s="29">
        <v>1</v>
      </c>
      <c r="D318" s="29">
        <v>0</v>
      </c>
      <c r="E318" s="29">
        <v>0</v>
      </c>
      <c r="F318" s="29">
        <v>0</v>
      </c>
      <c r="G318" s="29">
        <v>0</v>
      </c>
      <c r="H318" s="29">
        <v>1</v>
      </c>
      <c r="I318" s="29">
        <v>0</v>
      </c>
      <c r="J318" s="29">
        <v>0</v>
      </c>
      <c r="K318" s="30">
        <v>25.982555026224002</v>
      </c>
      <c r="L318" s="30" t="s">
        <v>128</v>
      </c>
      <c r="M318" s="30" t="s">
        <v>128</v>
      </c>
      <c r="N318" s="30">
        <v>19.542252052793032</v>
      </c>
      <c r="O318" s="30" t="s">
        <v>128</v>
      </c>
      <c r="P318" s="30">
        <v>17.959582554653281</v>
      </c>
      <c r="Q318" s="30" t="s">
        <v>128</v>
      </c>
      <c r="R318" s="30">
        <v>24.905345161182147</v>
      </c>
      <c r="S318" s="30" t="s">
        <v>128</v>
      </c>
      <c r="T318" s="30">
        <v>24.527569520094886</v>
      </c>
      <c r="U318" s="30">
        <v>25.428468407568651</v>
      </c>
      <c r="V318" s="30" t="s">
        <v>128</v>
      </c>
      <c r="W318" s="30" t="s">
        <v>128</v>
      </c>
      <c r="X318" s="30">
        <v>18.931975925230191</v>
      </c>
      <c r="Y318" s="30" t="s">
        <v>128</v>
      </c>
      <c r="Z318" s="31">
        <v>13.796361043541118</v>
      </c>
    </row>
    <row r="319" spans="2:26" x14ac:dyDescent="0.35">
      <c r="B319" s="28">
        <v>312</v>
      </c>
      <c r="C319" s="29">
        <v>1</v>
      </c>
      <c r="D319" s="29">
        <v>1</v>
      </c>
      <c r="E319" s="29">
        <v>0</v>
      </c>
      <c r="F319" s="29">
        <v>0</v>
      </c>
      <c r="G319" s="29">
        <v>0</v>
      </c>
      <c r="H319" s="29">
        <v>1</v>
      </c>
      <c r="I319" s="29">
        <v>1</v>
      </c>
      <c r="J319" s="29">
        <v>0</v>
      </c>
      <c r="K319" s="30">
        <v>31.213660481268938</v>
      </c>
      <c r="L319" s="30" t="s">
        <v>128</v>
      </c>
      <c r="M319" s="30">
        <v>21.10035580096773</v>
      </c>
      <c r="N319" s="30" t="s">
        <v>128</v>
      </c>
      <c r="O319" s="30" t="s">
        <v>128</v>
      </c>
      <c r="P319" s="30">
        <v>23.388346517164887</v>
      </c>
      <c r="Q319" s="30" t="s">
        <v>128</v>
      </c>
      <c r="R319" s="30">
        <v>21.210313123948961</v>
      </c>
      <c r="S319" s="30" t="s">
        <v>128</v>
      </c>
      <c r="T319" s="30">
        <v>22.495933406416551</v>
      </c>
      <c r="U319" s="30">
        <v>25.813073871438821</v>
      </c>
      <c r="V319" s="30" t="s">
        <v>128</v>
      </c>
      <c r="W319" s="30">
        <v>18.992324356044278</v>
      </c>
      <c r="X319" s="30" t="s">
        <v>128</v>
      </c>
      <c r="Y319" s="30" t="s">
        <v>128</v>
      </c>
      <c r="Z319" s="31">
        <v>14.563443516343181</v>
      </c>
    </row>
    <row r="320" spans="2:26" x14ac:dyDescent="0.35">
      <c r="B320" s="28">
        <v>313</v>
      </c>
      <c r="C320" s="29">
        <v>1</v>
      </c>
      <c r="D320" s="29">
        <v>1</v>
      </c>
      <c r="E320" s="29">
        <v>0</v>
      </c>
      <c r="F320" s="29">
        <v>0</v>
      </c>
      <c r="G320" s="29">
        <v>1</v>
      </c>
      <c r="H320" s="29">
        <v>1</v>
      </c>
      <c r="I320" s="29">
        <v>1</v>
      </c>
      <c r="J320" s="29">
        <v>0</v>
      </c>
      <c r="K320" s="30">
        <v>26.840443149207985</v>
      </c>
      <c r="L320" s="30" t="s">
        <v>128</v>
      </c>
      <c r="M320" s="30">
        <v>21.042958804818898</v>
      </c>
      <c r="N320" s="30" t="s">
        <v>128</v>
      </c>
      <c r="O320" s="30" t="s">
        <v>128</v>
      </c>
      <c r="P320" s="30">
        <v>19.70914974664948</v>
      </c>
      <c r="Q320" s="30" t="s">
        <v>128</v>
      </c>
      <c r="R320" s="30">
        <v>21.548426960440629</v>
      </c>
      <c r="S320" s="30">
        <v>27.301710643381853</v>
      </c>
      <c r="T320" s="30" t="s">
        <v>128</v>
      </c>
      <c r="U320" s="30">
        <v>21.821184006600379</v>
      </c>
      <c r="V320" s="30" t="s">
        <v>128</v>
      </c>
      <c r="W320" s="30">
        <v>21.153216393887931</v>
      </c>
      <c r="X320" s="30" t="s">
        <v>128</v>
      </c>
      <c r="Y320" s="30" t="s">
        <v>128</v>
      </c>
      <c r="Z320" s="31">
        <v>16.09016822597173</v>
      </c>
    </row>
    <row r="321" spans="2:26" x14ac:dyDescent="0.35">
      <c r="B321" s="28">
        <v>314</v>
      </c>
      <c r="C321" s="29">
        <v>0</v>
      </c>
      <c r="D321" s="29">
        <v>0</v>
      </c>
      <c r="E321" s="29">
        <v>0</v>
      </c>
      <c r="F321" s="29">
        <v>0</v>
      </c>
      <c r="G321" s="29">
        <v>0</v>
      </c>
      <c r="H321" s="29">
        <v>1</v>
      </c>
      <c r="I321" s="29">
        <v>1</v>
      </c>
      <c r="J321" s="29">
        <v>1</v>
      </c>
      <c r="K321" s="30" t="s">
        <v>128</v>
      </c>
      <c r="L321" s="30">
        <v>24.423517702116342</v>
      </c>
      <c r="M321" s="30" t="s">
        <v>128</v>
      </c>
      <c r="N321" s="30">
        <v>18.366973444769418</v>
      </c>
      <c r="O321" s="30" t="s">
        <v>128</v>
      </c>
      <c r="P321" s="30">
        <v>20.722319231373749</v>
      </c>
      <c r="Q321" s="30" t="s">
        <v>128</v>
      </c>
      <c r="R321" s="30">
        <v>21.029557196248533</v>
      </c>
      <c r="S321" s="30" t="s">
        <v>128</v>
      </c>
      <c r="T321" s="30">
        <v>22.700300973464646</v>
      </c>
      <c r="U321" s="30">
        <v>24.301501138916027</v>
      </c>
      <c r="V321" s="30" t="s">
        <v>128</v>
      </c>
      <c r="W321" s="30">
        <v>18.06711571292686</v>
      </c>
      <c r="X321" s="30" t="s">
        <v>128</v>
      </c>
      <c r="Y321" s="30">
        <v>13.822700449307106</v>
      </c>
      <c r="Z321" s="31" t="s">
        <v>128</v>
      </c>
    </row>
    <row r="322" spans="2:26" x14ac:dyDescent="0.35">
      <c r="B322" s="28">
        <v>315</v>
      </c>
      <c r="C322" s="29">
        <v>1</v>
      </c>
      <c r="D322" s="29">
        <v>0</v>
      </c>
      <c r="E322" s="29">
        <v>0</v>
      </c>
      <c r="F322" s="29">
        <v>0</v>
      </c>
      <c r="G322" s="29">
        <v>0</v>
      </c>
      <c r="H322" s="29">
        <v>1</v>
      </c>
      <c r="I322" s="29">
        <v>1</v>
      </c>
      <c r="J322" s="29">
        <v>1</v>
      </c>
      <c r="K322" s="30">
        <v>26.780818782617793</v>
      </c>
      <c r="L322" s="30" t="s">
        <v>128</v>
      </c>
      <c r="M322" s="30" t="s">
        <v>128</v>
      </c>
      <c r="N322" s="30">
        <v>18.282104387937629</v>
      </c>
      <c r="O322" s="30" t="s">
        <v>128</v>
      </c>
      <c r="P322" s="30">
        <v>19.100973769448768</v>
      </c>
      <c r="Q322" s="30" t="s">
        <v>128</v>
      </c>
      <c r="R322" s="30">
        <v>22.748609807753073</v>
      </c>
      <c r="S322" s="30" t="s">
        <v>128</v>
      </c>
      <c r="T322" s="30">
        <v>22.008601767637526</v>
      </c>
      <c r="U322" s="30">
        <v>24.807048132059599</v>
      </c>
      <c r="V322" s="30" t="s">
        <v>128</v>
      </c>
      <c r="W322" s="30">
        <v>20.322653921258819</v>
      </c>
      <c r="X322" s="30" t="s">
        <v>128</v>
      </c>
      <c r="Y322" s="30">
        <v>20.202096366553228</v>
      </c>
      <c r="Z322" s="31" t="s">
        <v>128</v>
      </c>
    </row>
    <row r="323" spans="2:26" x14ac:dyDescent="0.35">
      <c r="B323" s="28">
        <v>316</v>
      </c>
      <c r="C323" s="29">
        <v>0</v>
      </c>
      <c r="D323" s="29">
        <v>1</v>
      </c>
      <c r="E323" s="29">
        <v>1</v>
      </c>
      <c r="F323" s="29">
        <v>0</v>
      </c>
      <c r="G323" s="29">
        <v>0</v>
      </c>
      <c r="H323" s="29">
        <v>1</v>
      </c>
      <c r="I323" s="29">
        <v>1</v>
      </c>
      <c r="J323" s="29">
        <v>0</v>
      </c>
      <c r="K323" s="30" t="s">
        <v>128</v>
      </c>
      <c r="L323" s="30">
        <v>27.495691994474441</v>
      </c>
      <c r="M323" s="30">
        <v>24.273345718121856</v>
      </c>
      <c r="N323" s="30" t="s">
        <v>128</v>
      </c>
      <c r="O323" s="30">
        <v>24.922061662837848</v>
      </c>
      <c r="P323" s="30" t="s">
        <v>128</v>
      </c>
      <c r="Q323" s="30" t="s">
        <v>128</v>
      </c>
      <c r="R323" s="30">
        <v>19.247818979721934</v>
      </c>
      <c r="S323" s="30" t="s">
        <v>128</v>
      </c>
      <c r="T323" s="30">
        <v>23.550685019818072</v>
      </c>
      <c r="U323" s="30">
        <v>25.1453336144912</v>
      </c>
      <c r="V323" s="30" t="s">
        <v>128</v>
      </c>
      <c r="W323" s="30">
        <v>20.894644686434809</v>
      </c>
      <c r="X323" s="30" t="s">
        <v>128</v>
      </c>
      <c r="Y323" s="30" t="s">
        <v>128</v>
      </c>
      <c r="Z323" s="31">
        <v>13.259425898876284</v>
      </c>
    </row>
    <row r="324" spans="2:26" x14ac:dyDescent="0.35">
      <c r="B324" s="28">
        <v>317</v>
      </c>
      <c r="C324" s="29">
        <v>1</v>
      </c>
      <c r="D324" s="29">
        <v>1</v>
      </c>
      <c r="E324" s="29">
        <v>0</v>
      </c>
      <c r="F324" s="29">
        <v>0</v>
      </c>
      <c r="G324" s="29">
        <v>0</v>
      </c>
      <c r="H324" s="29">
        <v>1</v>
      </c>
      <c r="I324" s="29">
        <v>1</v>
      </c>
      <c r="J324" s="29">
        <v>0</v>
      </c>
      <c r="K324" s="30">
        <v>24.151471302434651</v>
      </c>
      <c r="L324" s="30" t="s">
        <v>128</v>
      </c>
      <c r="M324" s="30">
        <v>23.179956687079653</v>
      </c>
      <c r="N324" s="30" t="s">
        <v>128</v>
      </c>
      <c r="O324" s="30" t="s">
        <v>128</v>
      </c>
      <c r="P324" s="30">
        <v>19.833046009627186</v>
      </c>
      <c r="Q324" s="30" t="s">
        <v>128</v>
      </c>
      <c r="R324" s="30">
        <v>18.057685567814037</v>
      </c>
      <c r="S324" s="30" t="s">
        <v>128</v>
      </c>
      <c r="T324" s="30">
        <v>21.975395305229632</v>
      </c>
      <c r="U324" s="30">
        <v>21.874150318680808</v>
      </c>
      <c r="V324" s="30" t="s">
        <v>128</v>
      </c>
      <c r="W324" s="30">
        <v>17.94707126011097</v>
      </c>
      <c r="X324" s="30" t="s">
        <v>128</v>
      </c>
      <c r="Y324" s="30" t="s">
        <v>128</v>
      </c>
      <c r="Z324" s="31">
        <v>15.878833065803185</v>
      </c>
    </row>
    <row r="325" spans="2:26" x14ac:dyDescent="0.35">
      <c r="B325" s="28">
        <v>318</v>
      </c>
      <c r="C325" s="29">
        <v>1</v>
      </c>
      <c r="D325" s="29">
        <v>1</v>
      </c>
      <c r="E325" s="29">
        <v>1</v>
      </c>
      <c r="F325" s="29">
        <v>0</v>
      </c>
      <c r="G325" s="29">
        <v>1</v>
      </c>
      <c r="H325" s="29">
        <v>1</v>
      </c>
      <c r="I325" s="29">
        <v>1</v>
      </c>
      <c r="J325" s="29">
        <v>0</v>
      </c>
      <c r="K325" s="30">
        <v>24.201679747377035</v>
      </c>
      <c r="L325" s="30" t="s">
        <v>128</v>
      </c>
      <c r="M325" s="30">
        <v>23.430669351584772</v>
      </c>
      <c r="N325" s="30" t="s">
        <v>128</v>
      </c>
      <c r="O325" s="30">
        <v>26.028962148554385</v>
      </c>
      <c r="P325" s="30" t="s">
        <v>128</v>
      </c>
      <c r="Q325" s="30" t="s">
        <v>128</v>
      </c>
      <c r="R325" s="30">
        <v>19.978173122135974</v>
      </c>
      <c r="S325" s="30">
        <v>25.124367306601563</v>
      </c>
      <c r="T325" s="30" t="s">
        <v>128</v>
      </c>
      <c r="U325" s="30">
        <v>27.662002767976404</v>
      </c>
      <c r="V325" s="30" t="s">
        <v>128</v>
      </c>
      <c r="W325" s="30">
        <v>20.142624597902927</v>
      </c>
      <c r="X325" s="30" t="s">
        <v>128</v>
      </c>
      <c r="Y325" s="30" t="s">
        <v>128</v>
      </c>
      <c r="Z325" s="31">
        <v>13.839386767211474</v>
      </c>
    </row>
    <row r="326" spans="2:26" x14ac:dyDescent="0.35">
      <c r="B326" s="28">
        <v>319</v>
      </c>
      <c r="C326" s="29">
        <v>1</v>
      </c>
      <c r="D326" s="29">
        <v>1</v>
      </c>
      <c r="E326" s="29">
        <v>1</v>
      </c>
      <c r="F326" s="29">
        <v>0</v>
      </c>
      <c r="G326" s="29">
        <v>0</v>
      </c>
      <c r="H326" s="29">
        <v>1</v>
      </c>
      <c r="I326" s="29">
        <v>1</v>
      </c>
      <c r="J326" s="29">
        <v>0</v>
      </c>
      <c r="K326" s="30">
        <v>28.133397085485083</v>
      </c>
      <c r="L326" s="30" t="s">
        <v>128</v>
      </c>
      <c r="M326" s="30">
        <v>23.739366982799247</v>
      </c>
      <c r="N326" s="30" t="s">
        <v>128</v>
      </c>
      <c r="O326" s="30">
        <v>26.854590521865511</v>
      </c>
      <c r="P326" s="30" t="s">
        <v>128</v>
      </c>
      <c r="Q326" s="30" t="s">
        <v>128</v>
      </c>
      <c r="R326" s="30">
        <v>18.939111682492904</v>
      </c>
      <c r="S326" s="30" t="s">
        <v>128</v>
      </c>
      <c r="T326" s="30">
        <v>24.838415073513886</v>
      </c>
      <c r="U326" s="30">
        <v>22.483371794465793</v>
      </c>
      <c r="V326" s="30" t="s">
        <v>128</v>
      </c>
      <c r="W326" s="30">
        <v>19.202274986412036</v>
      </c>
      <c r="X326" s="30" t="s">
        <v>128</v>
      </c>
      <c r="Y326" s="30" t="s">
        <v>128</v>
      </c>
      <c r="Z326" s="31">
        <v>14.889940157952248</v>
      </c>
    </row>
    <row r="327" spans="2:26" x14ac:dyDescent="0.35">
      <c r="B327" s="28">
        <v>320</v>
      </c>
      <c r="C327" s="29">
        <v>1</v>
      </c>
      <c r="D327" s="29">
        <v>0</v>
      </c>
      <c r="E327" s="29">
        <v>0</v>
      </c>
      <c r="F327" s="29">
        <v>0</v>
      </c>
      <c r="G327" s="29">
        <v>0</v>
      </c>
      <c r="H327" s="29">
        <v>1</v>
      </c>
      <c r="I327" s="29">
        <v>1</v>
      </c>
      <c r="J327" s="29">
        <v>0</v>
      </c>
      <c r="K327" s="30">
        <v>27.529309567562567</v>
      </c>
      <c r="L327" s="30" t="s">
        <v>128</v>
      </c>
      <c r="M327" s="30" t="s">
        <v>128</v>
      </c>
      <c r="N327" s="30">
        <v>21.522503950821839</v>
      </c>
      <c r="O327" s="30" t="s">
        <v>128</v>
      </c>
      <c r="P327" s="30">
        <v>22.034817147239039</v>
      </c>
      <c r="Q327" s="30" t="s">
        <v>128</v>
      </c>
      <c r="R327" s="30">
        <v>18.548069923616794</v>
      </c>
      <c r="S327" s="30" t="s">
        <v>128</v>
      </c>
      <c r="T327" s="30">
        <v>22.869770563664133</v>
      </c>
      <c r="U327" s="30">
        <v>26.261441944780788</v>
      </c>
      <c r="V327" s="30" t="s">
        <v>128</v>
      </c>
      <c r="W327" s="30">
        <v>17.99774030196378</v>
      </c>
      <c r="X327" s="30" t="s">
        <v>128</v>
      </c>
      <c r="Y327" s="30" t="s">
        <v>128</v>
      </c>
      <c r="Z327" s="31">
        <v>12.076295693915531</v>
      </c>
    </row>
    <row r="328" spans="2:26" x14ac:dyDescent="0.35">
      <c r="B328" s="28">
        <v>321</v>
      </c>
      <c r="C328" s="29">
        <v>1</v>
      </c>
      <c r="D328" s="29">
        <v>0</v>
      </c>
      <c r="E328" s="29">
        <v>1</v>
      </c>
      <c r="F328" s="29">
        <v>0</v>
      </c>
      <c r="G328" s="29">
        <v>0</v>
      </c>
      <c r="H328" s="29">
        <v>1</v>
      </c>
      <c r="I328" s="29">
        <v>1</v>
      </c>
      <c r="J328" s="29">
        <v>1</v>
      </c>
      <c r="K328" s="30">
        <v>26.775827553226719</v>
      </c>
      <c r="L328" s="30" t="s">
        <v>128</v>
      </c>
      <c r="M328" s="30" t="s">
        <v>128</v>
      </c>
      <c r="N328" s="30">
        <v>23.672573912505271</v>
      </c>
      <c r="O328" s="30">
        <v>25.486832657534634</v>
      </c>
      <c r="P328" s="30" t="s">
        <v>128</v>
      </c>
      <c r="Q328" s="30" t="s">
        <v>128</v>
      </c>
      <c r="R328" s="30">
        <v>21.929855838278154</v>
      </c>
      <c r="S328" s="30" t="s">
        <v>128</v>
      </c>
      <c r="T328" s="30">
        <v>23.581702845826051</v>
      </c>
      <c r="U328" s="30">
        <v>25.088672692263856</v>
      </c>
      <c r="V328" s="30" t="s">
        <v>128</v>
      </c>
      <c r="W328" s="30">
        <v>20.551645594467839</v>
      </c>
      <c r="X328" s="30" t="s">
        <v>128</v>
      </c>
      <c r="Y328" s="30">
        <v>18.414317799308439</v>
      </c>
      <c r="Z328" s="31" t="s">
        <v>128</v>
      </c>
    </row>
    <row r="329" spans="2:26" x14ac:dyDescent="0.35">
      <c r="B329" s="28">
        <v>322</v>
      </c>
      <c r="C329" s="29">
        <v>0</v>
      </c>
      <c r="D329" s="29">
        <v>0</v>
      </c>
      <c r="E329" s="29">
        <v>1</v>
      </c>
      <c r="F329" s="29">
        <v>1</v>
      </c>
      <c r="G329" s="29">
        <v>0</v>
      </c>
      <c r="H329" s="29">
        <v>0</v>
      </c>
      <c r="I329" s="29">
        <v>1</v>
      </c>
      <c r="J329" s="29">
        <v>0</v>
      </c>
      <c r="K329" s="30" t="s">
        <v>128</v>
      </c>
      <c r="L329" s="30">
        <v>24.29473459405104</v>
      </c>
      <c r="M329" s="30" t="s">
        <v>128</v>
      </c>
      <c r="N329" s="30">
        <v>23.792165532270428</v>
      </c>
      <c r="O329" s="30">
        <v>25.849452940265067</v>
      </c>
      <c r="P329" s="30" t="s">
        <v>128</v>
      </c>
      <c r="Q329" s="30">
        <v>19.71881689941268</v>
      </c>
      <c r="R329" s="30" t="s">
        <v>128</v>
      </c>
      <c r="S329" s="30" t="s">
        <v>128</v>
      </c>
      <c r="T329" s="30">
        <v>21.40316266808847</v>
      </c>
      <c r="U329" s="30" t="s">
        <v>128</v>
      </c>
      <c r="V329" s="30">
        <v>15.487821459809187</v>
      </c>
      <c r="W329" s="30">
        <v>19.47941485209088</v>
      </c>
      <c r="X329" s="30" t="s">
        <v>128</v>
      </c>
      <c r="Y329" s="30" t="s">
        <v>128</v>
      </c>
      <c r="Z329" s="31">
        <v>16.544495924919691</v>
      </c>
    </row>
    <row r="330" spans="2:26" x14ac:dyDescent="0.35">
      <c r="B330" s="28">
        <v>323</v>
      </c>
      <c r="C330" s="29">
        <v>1</v>
      </c>
      <c r="D330" s="29">
        <v>1</v>
      </c>
      <c r="E330" s="29">
        <v>1</v>
      </c>
      <c r="F330" s="29">
        <v>0</v>
      </c>
      <c r="G330" s="29">
        <v>0</v>
      </c>
      <c r="H330" s="29">
        <v>1</v>
      </c>
      <c r="I330" s="29">
        <v>1</v>
      </c>
      <c r="J330" s="29">
        <v>0</v>
      </c>
      <c r="K330" s="30">
        <v>23.55085901518181</v>
      </c>
      <c r="L330" s="30" t="s">
        <v>128</v>
      </c>
      <c r="M330" s="30">
        <v>20.31813139698005</v>
      </c>
      <c r="N330" s="30" t="s">
        <v>128</v>
      </c>
      <c r="O330" s="30">
        <v>26.619863020745047</v>
      </c>
      <c r="P330" s="30" t="s">
        <v>128</v>
      </c>
      <c r="Q330" s="30" t="s">
        <v>128</v>
      </c>
      <c r="R330" s="30">
        <v>20.187243915923478</v>
      </c>
      <c r="S330" s="30" t="s">
        <v>128</v>
      </c>
      <c r="T330" s="30">
        <v>20.927248075460668</v>
      </c>
      <c r="U330" s="30">
        <v>24.284003784571791</v>
      </c>
      <c r="V330" s="30" t="s">
        <v>128</v>
      </c>
      <c r="W330" s="30">
        <v>21.463246585443237</v>
      </c>
      <c r="X330" s="30" t="s">
        <v>128</v>
      </c>
      <c r="Y330" s="30" t="s">
        <v>128</v>
      </c>
      <c r="Z330" s="31">
        <v>15.256083133680557</v>
      </c>
    </row>
    <row r="331" spans="2:26" x14ac:dyDescent="0.35">
      <c r="B331" s="28">
        <v>324</v>
      </c>
      <c r="C331" s="29">
        <v>1</v>
      </c>
      <c r="D331" s="29">
        <v>0</v>
      </c>
      <c r="E331" s="29">
        <v>0</v>
      </c>
      <c r="F331" s="29">
        <v>0</v>
      </c>
      <c r="G331" s="29">
        <v>0</v>
      </c>
      <c r="H331" s="29">
        <v>1</v>
      </c>
      <c r="I331" s="29">
        <v>1</v>
      </c>
      <c r="J331" s="29">
        <v>0</v>
      </c>
      <c r="K331" s="30">
        <v>28.14939404974233</v>
      </c>
      <c r="L331" s="30" t="s">
        <v>128</v>
      </c>
      <c r="M331" s="30" t="s">
        <v>128</v>
      </c>
      <c r="N331" s="30">
        <v>18.187278261034983</v>
      </c>
      <c r="O331" s="30" t="s">
        <v>128</v>
      </c>
      <c r="P331" s="30">
        <v>20.238913318496511</v>
      </c>
      <c r="Q331" s="30" t="s">
        <v>128</v>
      </c>
      <c r="R331" s="30">
        <v>19.8217268860184</v>
      </c>
      <c r="S331" s="30" t="s">
        <v>128</v>
      </c>
      <c r="T331" s="30">
        <v>22.855002058555741</v>
      </c>
      <c r="U331" s="30">
        <v>24.395812491354061</v>
      </c>
      <c r="V331" s="30" t="s">
        <v>128</v>
      </c>
      <c r="W331" s="30">
        <v>21.162690235457038</v>
      </c>
      <c r="X331" s="30" t="s">
        <v>128</v>
      </c>
      <c r="Y331" s="30" t="s">
        <v>128</v>
      </c>
      <c r="Z331" s="31">
        <v>14.798137629172231</v>
      </c>
    </row>
    <row r="332" spans="2:26" x14ac:dyDescent="0.35">
      <c r="B332" s="28">
        <v>325</v>
      </c>
      <c r="C332" s="29">
        <v>1</v>
      </c>
      <c r="D332" s="29">
        <v>0</v>
      </c>
      <c r="E332" s="29">
        <v>1</v>
      </c>
      <c r="F332" s="29">
        <v>0</v>
      </c>
      <c r="G332" s="29">
        <v>0</v>
      </c>
      <c r="H332" s="29">
        <v>1</v>
      </c>
      <c r="I332" s="29">
        <v>1</v>
      </c>
      <c r="J332" s="29">
        <v>0</v>
      </c>
      <c r="K332" s="30">
        <v>26.719699792404626</v>
      </c>
      <c r="L332" s="30" t="s">
        <v>128</v>
      </c>
      <c r="M332" s="30" t="s">
        <v>128</v>
      </c>
      <c r="N332" s="30">
        <v>19.799954481819107</v>
      </c>
      <c r="O332" s="30">
        <v>27.272225213491659</v>
      </c>
      <c r="P332" s="30" t="s">
        <v>128</v>
      </c>
      <c r="Q332" s="30" t="s">
        <v>128</v>
      </c>
      <c r="R332" s="30">
        <v>22.489129237268212</v>
      </c>
      <c r="S332" s="30" t="s">
        <v>128</v>
      </c>
      <c r="T332" s="30">
        <v>23.022442740300775</v>
      </c>
      <c r="U332" s="30">
        <v>26.651792936523538</v>
      </c>
      <c r="V332" s="30" t="s">
        <v>128</v>
      </c>
      <c r="W332" s="30">
        <v>20.187590963265205</v>
      </c>
      <c r="X332" s="30" t="s">
        <v>128</v>
      </c>
      <c r="Y332" s="30" t="s">
        <v>128</v>
      </c>
      <c r="Z332" s="31">
        <v>14.70992246427128</v>
      </c>
    </row>
    <row r="333" spans="2:26" x14ac:dyDescent="0.35">
      <c r="B333" s="28">
        <v>326</v>
      </c>
      <c r="C333" s="29">
        <v>1</v>
      </c>
      <c r="D333" s="29">
        <v>0</v>
      </c>
      <c r="E333" s="29">
        <v>0</v>
      </c>
      <c r="F333" s="29">
        <v>0</v>
      </c>
      <c r="G333" s="29">
        <v>1</v>
      </c>
      <c r="H333" s="29">
        <v>1</v>
      </c>
      <c r="I333" s="29">
        <v>1</v>
      </c>
      <c r="J333" s="29">
        <v>1</v>
      </c>
      <c r="K333" s="30">
        <v>24.691627183400982</v>
      </c>
      <c r="L333" s="30" t="s">
        <v>128</v>
      </c>
      <c r="M333" s="30" t="s">
        <v>128</v>
      </c>
      <c r="N333" s="30">
        <v>20.039364031819748</v>
      </c>
      <c r="O333" s="30" t="s">
        <v>128</v>
      </c>
      <c r="P333" s="30">
        <v>19.744010629486358</v>
      </c>
      <c r="Q333" s="30" t="s">
        <v>128</v>
      </c>
      <c r="R333" s="30">
        <v>25.253739765683108</v>
      </c>
      <c r="S333" s="30">
        <v>27.620046487803048</v>
      </c>
      <c r="T333" s="30" t="s">
        <v>128</v>
      </c>
      <c r="U333" s="30">
        <v>23.171648343647568</v>
      </c>
      <c r="V333" s="30" t="s">
        <v>128</v>
      </c>
      <c r="W333" s="30">
        <v>24.686816050714615</v>
      </c>
      <c r="X333" s="30" t="s">
        <v>128</v>
      </c>
      <c r="Y333" s="30">
        <v>22.512130496229823</v>
      </c>
      <c r="Z333" s="31" t="s">
        <v>128</v>
      </c>
    </row>
    <row r="334" spans="2:26" x14ac:dyDescent="0.35">
      <c r="B334" s="28">
        <v>327</v>
      </c>
      <c r="C334" s="29">
        <v>1</v>
      </c>
      <c r="D334" s="29">
        <v>0</v>
      </c>
      <c r="E334" s="29">
        <v>1</v>
      </c>
      <c r="F334" s="29">
        <v>0</v>
      </c>
      <c r="G334" s="29">
        <v>0</v>
      </c>
      <c r="H334" s="29">
        <v>1</v>
      </c>
      <c r="I334" s="29">
        <v>1</v>
      </c>
      <c r="J334" s="29">
        <v>0</v>
      </c>
      <c r="K334" s="30">
        <v>28.148747040494921</v>
      </c>
      <c r="L334" s="30" t="s">
        <v>128</v>
      </c>
      <c r="M334" s="30" t="s">
        <v>128</v>
      </c>
      <c r="N334" s="30">
        <v>19.236306695888015</v>
      </c>
      <c r="O334" s="30">
        <v>26.942051333444056</v>
      </c>
      <c r="P334" s="30" t="s">
        <v>128</v>
      </c>
      <c r="Q334" s="30" t="s">
        <v>128</v>
      </c>
      <c r="R334" s="30">
        <v>26.654594951664691</v>
      </c>
      <c r="S334" s="30" t="s">
        <v>128</v>
      </c>
      <c r="T334" s="30">
        <v>22.787251431875589</v>
      </c>
      <c r="U334" s="30">
        <v>27.853409343850135</v>
      </c>
      <c r="V334" s="30" t="s">
        <v>128</v>
      </c>
      <c r="W334" s="30">
        <v>21.453724803828184</v>
      </c>
      <c r="X334" s="30" t="s">
        <v>128</v>
      </c>
      <c r="Y334" s="30" t="s">
        <v>128</v>
      </c>
      <c r="Z334" s="31">
        <v>13.950432521817829</v>
      </c>
    </row>
    <row r="335" spans="2:26" x14ac:dyDescent="0.35">
      <c r="B335" s="28">
        <v>328</v>
      </c>
      <c r="C335" s="29">
        <v>0</v>
      </c>
      <c r="D335" s="29">
        <v>0</v>
      </c>
      <c r="E335" s="29">
        <v>1</v>
      </c>
      <c r="F335" s="29">
        <v>0</v>
      </c>
      <c r="G335" s="29">
        <v>0</v>
      </c>
      <c r="H335" s="29">
        <v>1</v>
      </c>
      <c r="I335" s="29">
        <v>1</v>
      </c>
      <c r="J335" s="29">
        <v>1</v>
      </c>
      <c r="K335" s="30" t="s">
        <v>128</v>
      </c>
      <c r="L335" s="30">
        <v>23.669753053523813</v>
      </c>
      <c r="M335" s="30" t="s">
        <v>128</v>
      </c>
      <c r="N335" s="30">
        <v>20.278518334732254</v>
      </c>
      <c r="O335" s="30">
        <v>24.236618798761882</v>
      </c>
      <c r="P335" s="30" t="s">
        <v>128</v>
      </c>
      <c r="Q335" s="30" t="s">
        <v>128</v>
      </c>
      <c r="R335" s="30">
        <v>23.284412467329339</v>
      </c>
      <c r="S335" s="30" t="s">
        <v>128</v>
      </c>
      <c r="T335" s="30">
        <v>21.301190897827748</v>
      </c>
      <c r="U335" s="30">
        <v>25.547090153694882</v>
      </c>
      <c r="V335" s="30" t="s">
        <v>128</v>
      </c>
      <c r="W335" s="30">
        <v>17.453942479314488</v>
      </c>
      <c r="X335" s="30" t="s">
        <v>128</v>
      </c>
      <c r="Y335" s="30">
        <v>23.092800448980785</v>
      </c>
      <c r="Z335" s="31" t="s">
        <v>128</v>
      </c>
    </row>
    <row r="336" spans="2:26" x14ac:dyDescent="0.35">
      <c r="B336" s="28">
        <v>329</v>
      </c>
      <c r="C336" s="29">
        <v>1</v>
      </c>
      <c r="D336" s="29">
        <v>0</v>
      </c>
      <c r="E336" s="29">
        <v>0</v>
      </c>
      <c r="F336" s="29">
        <v>0</v>
      </c>
      <c r="G336" s="29">
        <v>0</v>
      </c>
      <c r="H336" s="29">
        <v>1</v>
      </c>
      <c r="I336" s="29">
        <v>1</v>
      </c>
      <c r="J336" s="29">
        <v>0</v>
      </c>
      <c r="K336" s="30">
        <v>27.84284831734411</v>
      </c>
      <c r="L336" s="30" t="s">
        <v>128</v>
      </c>
      <c r="M336" s="30" t="s">
        <v>128</v>
      </c>
      <c r="N336" s="30">
        <v>19.630165080137683</v>
      </c>
      <c r="O336" s="30" t="s">
        <v>128</v>
      </c>
      <c r="P336" s="30">
        <v>21.822441023544027</v>
      </c>
      <c r="Q336" s="30" t="s">
        <v>128</v>
      </c>
      <c r="R336" s="30">
        <v>20.302233922268591</v>
      </c>
      <c r="S336" s="30" t="s">
        <v>128</v>
      </c>
      <c r="T336" s="30">
        <v>22.517972342971603</v>
      </c>
      <c r="U336" s="30">
        <v>23.755325062007913</v>
      </c>
      <c r="V336" s="30" t="s">
        <v>128</v>
      </c>
      <c r="W336" s="30">
        <v>21.604652741758009</v>
      </c>
      <c r="X336" s="30" t="s">
        <v>128</v>
      </c>
      <c r="Y336" s="30" t="s">
        <v>128</v>
      </c>
      <c r="Z336" s="31">
        <v>14.677889315244766</v>
      </c>
    </row>
    <row r="337" spans="2:26" x14ac:dyDescent="0.35">
      <c r="B337" s="28">
        <v>330</v>
      </c>
      <c r="C337" s="29">
        <v>1</v>
      </c>
      <c r="D337" s="29">
        <v>0</v>
      </c>
      <c r="E337" s="29">
        <v>1</v>
      </c>
      <c r="F337" s="29">
        <v>0</v>
      </c>
      <c r="G337" s="29">
        <v>0</v>
      </c>
      <c r="H337" s="29">
        <v>1</v>
      </c>
      <c r="I337" s="29">
        <v>1</v>
      </c>
      <c r="J337" s="29">
        <v>0</v>
      </c>
      <c r="K337" s="30">
        <v>27.937571347509731</v>
      </c>
      <c r="L337" s="30" t="s">
        <v>128</v>
      </c>
      <c r="M337" s="30" t="s">
        <v>128</v>
      </c>
      <c r="N337" s="30">
        <v>20.477759235171494</v>
      </c>
      <c r="O337" s="30">
        <v>29.019355757168817</v>
      </c>
      <c r="P337" s="30" t="s">
        <v>128</v>
      </c>
      <c r="Q337" s="30" t="s">
        <v>128</v>
      </c>
      <c r="R337" s="30">
        <v>23.803737417834974</v>
      </c>
      <c r="S337" s="30" t="s">
        <v>128</v>
      </c>
      <c r="T337" s="30">
        <v>23.435958232157081</v>
      </c>
      <c r="U337" s="30">
        <v>25.220334558813871</v>
      </c>
      <c r="V337" s="30" t="s">
        <v>128</v>
      </c>
      <c r="W337" s="30">
        <v>22.888153902625294</v>
      </c>
      <c r="X337" s="30" t="s">
        <v>128</v>
      </c>
      <c r="Y337" s="30" t="s">
        <v>128</v>
      </c>
      <c r="Z337" s="31">
        <v>13.938760270636546</v>
      </c>
    </row>
    <row r="338" spans="2:26" x14ac:dyDescent="0.35">
      <c r="B338" s="28">
        <v>331</v>
      </c>
      <c r="C338" s="29">
        <v>1</v>
      </c>
      <c r="D338" s="29">
        <v>0</v>
      </c>
      <c r="E338" s="29">
        <v>0</v>
      </c>
      <c r="F338" s="29">
        <v>0</v>
      </c>
      <c r="G338" s="29">
        <v>0</v>
      </c>
      <c r="H338" s="29">
        <v>1</v>
      </c>
      <c r="I338" s="29">
        <v>1</v>
      </c>
      <c r="J338" s="29">
        <v>1</v>
      </c>
      <c r="K338" s="30">
        <v>25.387715114706463</v>
      </c>
      <c r="L338" s="30" t="s">
        <v>128</v>
      </c>
      <c r="M338" s="30" t="s">
        <v>128</v>
      </c>
      <c r="N338" s="30">
        <v>22.050140463819552</v>
      </c>
      <c r="O338" s="30" t="s">
        <v>128</v>
      </c>
      <c r="P338" s="30">
        <v>22.701546130725841</v>
      </c>
      <c r="Q338" s="30" t="s">
        <v>128</v>
      </c>
      <c r="R338" s="30">
        <v>25.371732936673911</v>
      </c>
      <c r="S338" s="30" t="s">
        <v>128</v>
      </c>
      <c r="T338" s="30">
        <v>20.823159059738288</v>
      </c>
      <c r="U338" s="30">
        <v>25.774300809877385</v>
      </c>
      <c r="V338" s="30" t="s">
        <v>128</v>
      </c>
      <c r="W338" s="30">
        <v>21.392823240586257</v>
      </c>
      <c r="X338" s="30" t="s">
        <v>128</v>
      </c>
      <c r="Y338" s="30">
        <v>17.688152788031314</v>
      </c>
      <c r="Z338" s="31" t="s">
        <v>128</v>
      </c>
    </row>
    <row r="339" spans="2:26" x14ac:dyDescent="0.35">
      <c r="B339" s="28">
        <v>332</v>
      </c>
      <c r="C339" s="29">
        <v>1</v>
      </c>
      <c r="D339" s="29">
        <v>1</v>
      </c>
      <c r="E339" s="29">
        <v>0</v>
      </c>
      <c r="F339" s="29">
        <v>0</v>
      </c>
      <c r="G339" s="29">
        <v>0</v>
      </c>
      <c r="H339" s="29">
        <v>1</v>
      </c>
      <c r="I339" s="29">
        <v>1</v>
      </c>
      <c r="J339" s="29">
        <v>1</v>
      </c>
      <c r="K339" s="30">
        <v>27.208810697301004</v>
      </c>
      <c r="L339" s="30" t="s">
        <v>128</v>
      </c>
      <c r="M339" s="30">
        <v>22.243315611292335</v>
      </c>
      <c r="N339" s="30" t="s">
        <v>128</v>
      </c>
      <c r="O339" s="30" t="s">
        <v>128</v>
      </c>
      <c r="P339" s="30">
        <v>21.386502289530398</v>
      </c>
      <c r="Q339" s="30" t="s">
        <v>128</v>
      </c>
      <c r="R339" s="30">
        <v>25.776804014974601</v>
      </c>
      <c r="S339" s="30" t="s">
        <v>128</v>
      </c>
      <c r="T339" s="30">
        <v>23.328481338534779</v>
      </c>
      <c r="U339" s="30">
        <v>25.162933806634651</v>
      </c>
      <c r="V339" s="30" t="s">
        <v>128</v>
      </c>
      <c r="W339" s="30">
        <v>20.629332852456038</v>
      </c>
      <c r="X339" s="30" t="s">
        <v>128</v>
      </c>
      <c r="Y339" s="30">
        <v>22.043341181477647</v>
      </c>
      <c r="Z339" s="31" t="s">
        <v>128</v>
      </c>
    </row>
    <row r="340" spans="2:26" x14ac:dyDescent="0.35">
      <c r="B340" s="28">
        <v>333</v>
      </c>
      <c r="C340" s="29">
        <v>1</v>
      </c>
      <c r="D340" s="29">
        <v>1</v>
      </c>
      <c r="E340" s="29">
        <v>0</v>
      </c>
      <c r="F340" s="29">
        <v>1</v>
      </c>
      <c r="G340" s="29">
        <v>0</v>
      </c>
      <c r="H340" s="29">
        <v>1</v>
      </c>
      <c r="I340" s="29">
        <v>1</v>
      </c>
      <c r="J340" s="29">
        <v>1</v>
      </c>
      <c r="K340" s="30">
        <v>27.862553507260145</v>
      </c>
      <c r="L340" s="30" t="s">
        <v>128</v>
      </c>
      <c r="M340" s="30">
        <v>21.784632061914731</v>
      </c>
      <c r="N340" s="30" t="s">
        <v>128</v>
      </c>
      <c r="O340" s="30" t="s">
        <v>128</v>
      </c>
      <c r="P340" s="30">
        <v>24.477771276894899</v>
      </c>
      <c r="Q340" s="30">
        <v>17.029032549818446</v>
      </c>
      <c r="R340" s="30" t="s">
        <v>128</v>
      </c>
      <c r="S340" s="30" t="s">
        <v>128</v>
      </c>
      <c r="T340" s="30">
        <v>22.871878692789018</v>
      </c>
      <c r="U340" s="30">
        <v>25.740703428832983</v>
      </c>
      <c r="V340" s="30" t="s">
        <v>128</v>
      </c>
      <c r="W340" s="30">
        <v>21.641716987692131</v>
      </c>
      <c r="X340" s="30" t="s">
        <v>128</v>
      </c>
      <c r="Y340" s="30">
        <v>23.48949517545859</v>
      </c>
      <c r="Z340" s="31" t="s">
        <v>128</v>
      </c>
    </row>
    <row r="341" spans="2:26" x14ac:dyDescent="0.35">
      <c r="B341" s="28">
        <v>334</v>
      </c>
      <c r="C341" s="29">
        <v>0</v>
      </c>
      <c r="D341" s="29">
        <v>1</v>
      </c>
      <c r="E341" s="29">
        <v>1</v>
      </c>
      <c r="F341" s="29">
        <v>0</v>
      </c>
      <c r="G341" s="29">
        <v>0</v>
      </c>
      <c r="H341" s="29">
        <v>1</v>
      </c>
      <c r="I341" s="29">
        <v>1</v>
      </c>
      <c r="J341" s="29">
        <v>1</v>
      </c>
      <c r="K341" s="30" t="s">
        <v>128</v>
      </c>
      <c r="L341" s="30">
        <v>25.063240308665577</v>
      </c>
      <c r="M341" s="30">
        <v>22.970235231107608</v>
      </c>
      <c r="N341" s="30" t="s">
        <v>128</v>
      </c>
      <c r="O341" s="30">
        <v>25.707391178147027</v>
      </c>
      <c r="P341" s="30" t="s">
        <v>128</v>
      </c>
      <c r="Q341" s="30" t="s">
        <v>128</v>
      </c>
      <c r="R341" s="30">
        <v>23.884888321794893</v>
      </c>
      <c r="S341" s="30" t="s">
        <v>128</v>
      </c>
      <c r="T341" s="30">
        <v>20.778877307962517</v>
      </c>
      <c r="U341" s="30">
        <v>25.073496971758665</v>
      </c>
      <c r="V341" s="30" t="s">
        <v>128</v>
      </c>
      <c r="W341" s="30">
        <v>19.146930382628348</v>
      </c>
      <c r="X341" s="30" t="s">
        <v>128</v>
      </c>
      <c r="Y341" s="30">
        <v>21.997447328034877</v>
      </c>
      <c r="Z341" s="31" t="s">
        <v>128</v>
      </c>
    </row>
    <row r="342" spans="2:26" x14ac:dyDescent="0.35">
      <c r="B342" s="28">
        <v>335</v>
      </c>
      <c r="C342" s="29">
        <v>1</v>
      </c>
      <c r="D342" s="29">
        <v>0</v>
      </c>
      <c r="E342" s="29">
        <v>1</v>
      </c>
      <c r="F342" s="29">
        <v>0</v>
      </c>
      <c r="G342" s="29">
        <v>0</v>
      </c>
      <c r="H342" s="29">
        <v>1</v>
      </c>
      <c r="I342" s="29">
        <v>1</v>
      </c>
      <c r="J342" s="29">
        <v>0</v>
      </c>
      <c r="K342" s="30">
        <v>22.922604903859771</v>
      </c>
      <c r="L342" s="30" t="s">
        <v>128</v>
      </c>
      <c r="M342" s="30" t="s">
        <v>128</v>
      </c>
      <c r="N342" s="30">
        <v>20.735263963472359</v>
      </c>
      <c r="O342" s="30">
        <v>25.210274436730245</v>
      </c>
      <c r="P342" s="30" t="s">
        <v>128</v>
      </c>
      <c r="Q342" s="30" t="s">
        <v>128</v>
      </c>
      <c r="R342" s="30">
        <v>26.372808069561188</v>
      </c>
      <c r="S342" s="30" t="s">
        <v>128</v>
      </c>
      <c r="T342" s="30">
        <v>21.315369134863307</v>
      </c>
      <c r="U342" s="30">
        <v>30.736516569800532</v>
      </c>
      <c r="V342" s="30" t="s">
        <v>128</v>
      </c>
      <c r="W342" s="30">
        <v>21.300719159885595</v>
      </c>
      <c r="X342" s="30" t="s">
        <v>128</v>
      </c>
      <c r="Y342" s="30" t="s">
        <v>128</v>
      </c>
      <c r="Z342" s="31">
        <v>14.678008437623122</v>
      </c>
    </row>
    <row r="343" spans="2:26" x14ac:dyDescent="0.35">
      <c r="B343" s="28">
        <v>336</v>
      </c>
      <c r="C343" s="29">
        <v>0</v>
      </c>
      <c r="D343" s="29">
        <v>0</v>
      </c>
      <c r="E343" s="29">
        <v>1</v>
      </c>
      <c r="F343" s="29">
        <v>0</v>
      </c>
      <c r="G343" s="29">
        <v>0</v>
      </c>
      <c r="H343" s="29">
        <v>1</v>
      </c>
      <c r="I343" s="29">
        <v>1</v>
      </c>
      <c r="J343" s="29">
        <v>0</v>
      </c>
      <c r="K343" s="30" t="s">
        <v>128</v>
      </c>
      <c r="L343" s="30">
        <v>27.913713650999664</v>
      </c>
      <c r="M343" s="30" t="s">
        <v>128</v>
      </c>
      <c r="N343" s="30">
        <v>21.694135730680895</v>
      </c>
      <c r="O343" s="30">
        <v>28.025010598316811</v>
      </c>
      <c r="P343" s="30" t="s">
        <v>128</v>
      </c>
      <c r="Q343" s="30" t="s">
        <v>128</v>
      </c>
      <c r="R343" s="30">
        <v>24.364212826322028</v>
      </c>
      <c r="S343" s="30" t="s">
        <v>128</v>
      </c>
      <c r="T343" s="30">
        <v>21.946933546827022</v>
      </c>
      <c r="U343" s="30">
        <v>23.380354601009028</v>
      </c>
      <c r="V343" s="30" t="s">
        <v>128</v>
      </c>
      <c r="W343" s="30">
        <v>18.701672008198273</v>
      </c>
      <c r="X343" s="30" t="s">
        <v>128</v>
      </c>
      <c r="Y343" s="30" t="s">
        <v>128</v>
      </c>
      <c r="Z343" s="31">
        <v>12.081021994898762</v>
      </c>
    </row>
    <row r="344" spans="2:26" x14ac:dyDescent="0.35">
      <c r="B344" s="28">
        <v>337</v>
      </c>
      <c r="C344" s="29">
        <v>1</v>
      </c>
      <c r="D344" s="29">
        <v>0</v>
      </c>
      <c r="E344" s="29">
        <v>0</v>
      </c>
      <c r="F344" s="29">
        <v>0</v>
      </c>
      <c r="G344" s="29">
        <v>0</v>
      </c>
      <c r="H344" s="29">
        <v>1</v>
      </c>
      <c r="I344" s="29">
        <v>1</v>
      </c>
      <c r="J344" s="29">
        <v>0</v>
      </c>
      <c r="K344" s="30">
        <v>28.09762360051932</v>
      </c>
      <c r="L344" s="30" t="s">
        <v>128</v>
      </c>
      <c r="M344" s="30" t="s">
        <v>128</v>
      </c>
      <c r="N344" s="30">
        <v>19.711467242701673</v>
      </c>
      <c r="O344" s="30" t="s">
        <v>128</v>
      </c>
      <c r="P344" s="30">
        <v>23.619458483931929</v>
      </c>
      <c r="Q344" s="30" t="s">
        <v>128</v>
      </c>
      <c r="R344" s="30">
        <v>17.706465611387571</v>
      </c>
      <c r="S344" s="30" t="s">
        <v>128</v>
      </c>
      <c r="T344" s="30">
        <v>18.700593765447532</v>
      </c>
      <c r="U344" s="30">
        <v>30.143767478065797</v>
      </c>
      <c r="V344" s="30" t="s">
        <v>128</v>
      </c>
      <c r="W344" s="30">
        <v>18.044984280412617</v>
      </c>
      <c r="X344" s="30" t="s">
        <v>128</v>
      </c>
      <c r="Y344" s="30" t="s">
        <v>128</v>
      </c>
      <c r="Z344" s="31">
        <v>14.091137195165954</v>
      </c>
    </row>
    <row r="345" spans="2:26" x14ac:dyDescent="0.35">
      <c r="B345" s="28">
        <v>338</v>
      </c>
      <c r="C345" s="29">
        <v>1</v>
      </c>
      <c r="D345" s="29">
        <v>0</v>
      </c>
      <c r="E345" s="29">
        <v>1</v>
      </c>
      <c r="F345" s="29">
        <v>0</v>
      </c>
      <c r="G345" s="29">
        <v>0</v>
      </c>
      <c r="H345" s="29">
        <v>1</v>
      </c>
      <c r="I345" s="29">
        <v>1</v>
      </c>
      <c r="J345" s="29">
        <v>0</v>
      </c>
      <c r="K345" s="30">
        <v>24.936976501826511</v>
      </c>
      <c r="L345" s="30" t="s">
        <v>128</v>
      </c>
      <c r="M345" s="30" t="s">
        <v>128</v>
      </c>
      <c r="N345" s="30">
        <v>22.01104549808673</v>
      </c>
      <c r="O345" s="30">
        <v>27.660155598151153</v>
      </c>
      <c r="P345" s="30" t="s">
        <v>128</v>
      </c>
      <c r="Q345" s="30" t="s">
        <v>128</v>
      </c>
      <c r="R345" s="30">
        <v>21.539178299653187</v>
      </c>
      <c r="S345" s="30" t="s">
        <v>128</v>
      </c>
      <c r="T345" s="30">
        <v>21.374687392906242</v>
      </c>
      <c r="U345" s="30">
        <v>24.745698801970807</v>
      </c>
      <c r="V345" s="30" t="s">
        <v>128</v>
      </c>
      <c r="W345" s="30">
        <v>20.213302309646476</v>
      </c>
      <c r="X345" s="30" t="s">
        <v>128</v>
      </c>
      <c r="Y345" s="30" t="s">
        <v>128</v>
      </c>
      <c r="Z345" s="31">
        <v>13.699083893028925</v>
      </c>
    </row>
    <row r="346" spans="2:26" x14ac:dyDescent="0.35">
      <c r="B346" s="28">
        <v>339</v>
      </c>
      <c r="C346" s="29">
        <v>1</v>
      </c>
      <c r="D346" s="29">
        <v>1</v>
      </c>
      <c r="E346" s="29">
        <v>1</v>
      </c>
      <c r="F346" s="29">
        <v>1</v>
      </c>
      <c r="G346" s="29">
        <v>0</v>
      </c>
      <c r="H346" s="29">
        <v>1</v>
      </c>
      <c r="I346" s="29">
        <v>1</v>
      </c>
      <c r="J346" s="29">
        <v>1</v>
      </c>
      <c r="K346" s="30">
        <v>25.518725503570533</v>
      </c>
      <c r="L346" s="30" t="s">
        <v>128</v>
      </c>
      <c r="M346" s="30">
        <v>25.673979717718446</v>
      </c>
      <c r="N346" s="30" t="s">
        <v>128</v>
      </c>
      <c r="O346" s="30">
        <v>23.927739730443367</v>
      </c>
      <c r="P346" s="30" t="s">
        <v>128</v>
      </c>
      <c r="Q346" s="30">
        <v>20.094631090354511</v>
      </c>
      <c r="R346" s="30" t="s">
        <v>128</v>
      </c>
      <c r="S346" s="30" t="s">
        <v>128</v>
      </c>
      <c r="T346" s="30">
        <v>21.314317489601446</v>
      </c>
      <c r="U346" s="30">
        <v>24.330113449220679</v>
      </c>
      <c r="V346" s="30" t="s">
        <v>128</v>
      </c>
      <c r="W346" s="30">
        <v>18.536300740709081</v>
      </c>
      <c r="X346" s="30" t="s">
        <v>128</v>
      </c>
      <c r="Y346" s="30">
        <v>20.79082541393883</v>
      </c>
      <c r="Z346" s="31" t="s">
        <v>128</v>
      </c>
    </row>
    <row r="347" spans="2:26" x14ac:dyDescent="0.35">
      <c r="B347" s="28">
        <v>340</v>
      </c>
      <c r="C347" s="29">
        <v>1</v>
      </c>
      <c r="D347" s="29">
        <v>1</v>
      </c>
      <c r="E347" s="29">
        <v>1</v>
      </c>
      <c r="F347" s="29">
        <v>0</v>
      </c>
      <c r="G347" s="29">
        <v>0</v>
      </c>
      <c r="H347" s="29">
        <v>1</v>
      </c>
      <c r="I347" s="29">
        <v>1</v>
      </c>
      <c r="J347" s="29">
        <v>0</v>
      </c>
      <c r="K347" s="30">
        <v>22.940788052429813</v>
      </c>
      <c r="L347" s="30" t="s">
        <v>128</v>
      </c>
      <c r="M347" s="30">
        <v>24.410900178393302</v>
      </c>
      <c r="N347" s="30" t="s">
        <v>128</v>
      </c>
      <c r="O347" s="30">
        <v>27.188237736505933</v>
      </c>
      <c r="P347" s="30" t="s">
        <v>128</v>
      </c>
      <c r="Q347" s="30" t="s">
        <v>128</v>
      </c>
      <c r="R347" s="30">
        <v>23.939210816141923</v>
      </c>
      <c r="S347" s="30" t="s">
        <v>128</v>
      </c>
      <c r="T347" s="30">
        <v>22.601219728061182</v>
      </c>
      <c r="U347" s="30">
        <v>25.910895874814653</v>
      </c>
      <c r="V347" s="30" t="s">
        <v>128</v>
      </c>
      <c r="W347" s="30">
        <v>21.312635386663917</v>
      </c>
      <c r="X347" s="30" t="s">
        <v>128</v>
      </c>
      <c r="Y347" s="30" t="s">
        <v>128</v>
      </c>
      <c r="Z347" s="31">
        <v>15.28073912660293</v>
      </c>
    </row>
    <row r="348" spans="2:26" x14ac:dyDescent="0.35">
      <c r="B348" s="28">
        <v>341</v>
      </c>
      <c r="C348" s="29">
        <v>0</v>
      </c>
      <c r="D348" s="29">
        <v>1</v>
      </c>
      <c r="E348" s="29">
        <v>0</v>
      </c>
      <c r="F348" s="29">
        <v>1</v>
      </c>
      <c r="G348" s="29">
        <v>0</v>
      </c>
      <c r="H348" s="29">
        <v>1</v>
      </c>
      <c r="I348" s="29">
        <v>1</v>
      </c>
      <c r="J348" s="29">
        <v>0</v>
      </c>
      <c r="K348" s="30" t="s">
        <v>128</v>
      </c>
      <c r="L348" s="30">
        <v>23.933299662397523</v>
      </c>
      <c r="M348" s="30">
        <v>21.960413700331742</v>
      </c>
      <c r="N348" s="30" t="s">
        <v>128</v>
      </c>
      <c r="O348" s="30" t="s">
        <v>128</v>
      </c>
      <c r="P348" s="30">
        <v>22.57359164840291</v>
      </c>
      <c r="Q348" s="30">
        <v>17.090292952426761</v>
      </c>
      <c r="R348" s="30" t="s">
        <v>128</v>
      </c>
      <c r="S348" s="30" t="s">
        <v>128</v>
      </c>
      <c r="T348" s="30">
        <v>21.740208872009326</v>
      </c>
      <c r="U348" s="30">
        <v>25.471369336851627</v>
      </c>
      <c r="V348" s="30" t="s">
        <v>128</v>
      </c>
      <c r="W348" s="30">
        <v>22.906688573282135</v>
      </c>
      <c r="X348" s="30" t="s">
        <v>128</v>
      </c>
      <c r="Y348" s="30" t="s">
        <v>128</v>
      </c>
      <c r="Z348" s="31">
        <v>15.468750593820346</v>
      </c>
    </row>
    <row r="349" spans="2:26" x14ac:dyDescent="0.35">
      <c r="B349" s="28">
        <v>342</v>
      </c>
      <c r="C349" s="29">
        <v>1</v>
      </c>
      <c r="D349" s="29">
        <v>0</v>
      </c>
      <c r="E349" s="29">
        <v>1</v>
      </c>
      <c r="F349" s="29">
        <v>0</v>
      </c>
      <c r="G349" s="29">
        <v>0</v>
      </c>
      <c r="H349" s="29">
        <v>1</v>
      </c>
      <c r="I349" s="29">
        <v>1</v>
      </c>
      <c r="J349" s="29">
        <v>0</v>
      </c>
      <c r="K349" s="30">
        <v>27.451876819227014</v>
      </c>
      <c r="L349" s="30" t="s">
        <v>128</v>
      </c>
      <c r="M349" s="30" t="s">
        <v>128</v>
      </c>
      <c r="N349" s="30">
        <v>19.570465466375314</v>
      </c>
      <c r="O349" s="30">
        <v>25.649212118524918</v>
      </c>
      <c r="P349" s="30" t="s">
        <v>128</v>
      </c>
      <c r="Q349" s="30" t="s">
        <v>128</v>
      </c>
      <c r="R349" s="30">
        <v>19.926944317077151</v>
      </c>
      <c r="S349" s="30" t="s">
        <v>128</v>
      </c>
      <c r="T349" s="30">
        <v>22.137940390007952</v>
      </c>
      <c r="U349" s="30">
        <v>24.367970669540149</v>
      </c>
      <c r="V349" s="30" t="s">
        <v>128</v>
      </c>
      <c r="W349" s="30">
        <v>18.972333178416115</v>
      </c>
      <c r="X349" s="30" t="s">
        <v>128</v>
      </c>
      <c r="Y349" s="30" t="s">
        <v>128</v>
      </c>
      <c r="Z349" s="31">
        <v>15.070617666880366</v>
      </c>
    </row>
    <row r="350" spans="2:26" x14ac:dyDescent="0.35">
      <c r="B350" s="28">
        <v>343</v>
      </c>
      <c r="C350" s="29">
        <v>0</v>
      </c>
      <c r="D350" s="29">
        <v>0</v>
      </c>
      <c r="E350" s="29">
        <v>1</v>
      </c>
      <c r="F350" s="29">
        <v>0</v>
      </c>
      <c r="G350" s="29">
        <v>0</v>
      </c>
      <c r="H350" s="29">
        <v>1</v>
      </c>
      <c r="I350" s="29">
        <v>1</v>
      </c>
      <c r="J350" s="29">
        <v>0</v>
      </c>
      <c r="K350" s="30" t="s">
        <v>128</v>
      </c>
      <c r="L350" s="30">
        <v>27.149279952491618</v>
      </c>
      <c r="M350" s="30" t="s">
        <v>128</v>
      </c>
      <c r="N350" s="30">
        <v>21.912180253084927</v>
      </c>
      <c r="O350" s="30">
        <v>25.414078985201751</v>
      </c>
      <c r="P350" s="30" t="s">
        <v>128</v>
      </c>
      <c r="Q350" s="30" t="s">
        <v>128</v>
      </c>
      <c r="R350" s="30">
        <v>23.667323875513848</v>
      </c>
      <c r="S350" s="30" t="s">
        <v>128</v>
      </c>
      <c r="T350" s="30">
        <v>23.549861730696986</v>
      </c>
      <c r="U350" s="30">
        <v>26.17807875273941</v>
      </c>
      <c r="V350" s="30" t="s">
        <v>128</v>
      </c>
      <c r="W350" s="30">
        <v>20.259932370359667</v>
      </c>
      <c r="X350" s="30" t="s">
        <v>128</v>
      </c>
      <c r="Y350" s="30" t="s">
        <v>128</v>
      </c>
      <c r="Z350" s="31">
        <v>14.970238166896864</v>
      </c>
    </row>
    <row r="351" spans="2:26" x14ac:dyDescent="0.35">
      <c r="B351" s="28">
        <v>344</v>
      </c>
      <c r="C351" s="29">
        <v>1</v>
      </c>
      <c r="D351" s="29">
        <v>1</v>
      </c>
      <c r="E351" s="29">
        <v>1</v>
      </c>
      <c r="F351" s="29">
        <v>0</v>
      </c>
      <c r="G351" s="29">
        <v>0</v>
      </c>
      <c r="H351" s="29">
        <v>1</v>
      </c>
      <c r="I351" s="29">
        <v>1</v>
      </c>
      <c r="J351" s="29">
        <v>0</v>
      </c>
      <c r="K351" s="30">
        <v>25.982878594958031</v>
      </c>
      <c r="L351" s="30" t="s">
        <v>128</v>
      </c>
      <c r="M351" s="30">
        <v>22.950278554572595</v>
      </c>
      <c r="N351" s="30" t="s">
        <v>128</v>
      </c>
      <c r="O351" s="30">
        <v>26.153423678366472</v>
      </c>
      <c r="P351" s="30" t="s">
        <v>128</v>
      </c>
      <c r="Q351" s="30" t="s">
        <v>128</v>
      </c>
      <c r="R351" s="30">
        <v>23.184540760788948</v>
      </c>
      <c r="S351" s="30" t="s">
        <v>128</v>
      </c>
      <c r="T351" s="30">
        <v>21.106470000890727</v>
      </c>
      <c r="U351" s="30">
        <v>27.845456491150571</v>
      </c>
      <c r="V351" s="30" t="s">
        <v>128</v>
      </c>
      <c r="W351" s="30">
        <v>25.470883724786205</v>
      </c>
      <c r="X351" s="30" t="s">
        <v>128</v>
      </c>
      <c r="Y351" s="30" t="s">
        <v>128</v>
      </c>
      <c r="Z351" s="31">
        <v>14.139296516776541</v>
      </c>
    </row>
    <row r="352" spans="2:26" x14ac:dyDescent="0.35">
      <c r="B352" s="28">
        <v>345</v>
      </c>
      <c r="C352" s="29">
        <v>1</v>
      </c>
      <c r="D352" s="29">
        <v>0</v>
      </c>
      <c r="E352" s="29">
        <v>0</v>
      </c>
      <c r="F352" s="29">
        <v>0</v>
      </c>
      <c r="G352" s="29">
        <v>0</v>
      </c>
      <c r="H352" s="29">
        <v>1</v>
      </c>
      <c r="I352" s="29">
        <v>1</v>
      </c>
      <c r="J352" s="29">
        <v>0</v>
      </c>
      <c r="K352" s="30">
        <v>26.196470111818165</v>
      </c>
      <c r="L352" s="30" t="s">
        <v>128</v>
      </c>
      <c r="M352" s="30" t="s">
        <v>128</v>
      </c>
      <c r="N352" s="30">
        <v>19.258456448117347</v>
      </c>
      <c r="O352" s="30" t="s">
        <v>128</v>
      </c>
      <c r="P352" s="30">
        <v>17.537030976338073</v>
      </c>
      <c r="Q352" s="30" t="s">
        <v>128</v>
      </c>
      <c r="R352" s="30">
        <v>20.123757012965331</v>
      </c>
      <c r="S352" s="30" t="s">
        <v>128</v>
      </c>
      <c r="T352" s="30">
        <v>23.603724743851984</v>
      </c>
      <c r="U352" s="30">
        <v>25.25028483191555</v>
      </c>
      <c r="V352" s="30" t="s">
        <v>128</v>
      </c>
      <c r="W352" s="30">
        <v>24.188486202246125</v>
      </c>
      <c r="X352" s="30" t="s">
        <v>128</v>
      </c>
      <c r="Y352" s="30" t="s">
        <v>128</v>
      </c>
      <c r="Z352" s="31">
        <v>16.563304143725091</v>
      </c>
    </row>
    <row r="353" spans="2:26" x14ac:dyDescent="0.35">
      <c r="B353" s="28">
        <v>346</v>
      </c>
      <c r="C353" s="29">
        <v>1</v>
      </c>
      <c r="D353" s="29">
        <v>1</v>
      </c>
      <c r="E353" s="29">
        <v>0</v>
      </c>
      <c r="F353" s="29">
        <v>0</v>
      </c>
      <c r="G353" s="29">
        <v>1</v>
      </c>
      <c r="H353" s="29">
        <v>1</v>
      </c>
      <c r="I353" s="29">
        <v>1</v>
      </c>
      <c r="J353" s="29">
        <v>0</v>
      </c>
      <c r="K353" s="30">
        <v>32.979484066578983</v>
      </c>
      <c r="L353" s="30" t="s">
        <v>128</v>
      </c>
      <c r="M353" s="30">
        <v>21.80715916221223</v>
      </c>
      <c r="N353" s="30" t="s">
        <v>128</v>
      </c>
      <c r="O353" s="30" t="s">
        <v>128</v>
      </c>
      <c r="P353" s="30">
        <v>21.743972941027231</v>
      </c>
      <c r="Q353" s="30" t="s">
        <v>128</v>
      </c>
      <c r="R353" s="30">
        <v>19.79251229100548</v>
      </c>
      <c r="S353" s="30">
        <v>21.728803443924189</v>
      </c>
      <c r="T353" s="30" t="s">
        <v>128</v>
      </c>
      <c r="U353" s="30">
        <v>26.101486324519303</v>
      </c>
      <c r="V353" s="30" t="s">
        <v>128</v>
      </c>
      <c r="W353" s="30">
        <v>19.839957380792196</v>
      </c>
      <c r="X353" s="30" t="s">
        <v>128</v>
      </c>
      <c r="Y353" s="30" t="s">
        <v>128</v>
      </c>
      <c r="Z353" s="31">
        <v>14.796870601682619</v>
      </c>
    </row>
    <row r="354" spans="2:26" x14ac:dyDescent="0.35">
      <c r="B354" s="28">
        <v>347</v>
      </c>
      <c r="C354" s="29">
        <v>1</v>
      </c>
      <c r="D354" s="29">
        <v>1</v>
      </c>
      <c r="E354" s="29">
        <v>1</v>
      </c>
      <c r="F354" s="29">
        <v>0</v>
      </c>
      <c r="G354" s="29">
        <v>0</v>
      </c>
      <c r="H354" s="29">
        <v>1</v>
      </c>
      <c r="I354" s="29">
        <v>1</v>
      </c>
      <c r="J354" s="29">
        <v>1</v>
      </c>
      <c r="K354" s="30">
        <v>26.850806347422843</v>
      </c>
      <c r="L354" s="30" t="s">
        <v>128</v>
      </c>
      <c r="M354" s="30">
        <v>21.856110058462363</v>
      </c>
      <c r="N354" s="30" t="s">
        <v>128</v>
      </c>
      <c r="O354" s="30">
        <v>26.571566473636999</v>
      </c>
      <c r="P354" s="30" t="s">
        <v>128</v>
      </c>
      <c r="Q354" s="30" t="s">
        <v>128</v>
      </c>
      <c r="R354" s="30">
        <v>22.149620149126012</v>
      </c>
      <c r="S354" s="30" t="s">
        <v>128</v>
      </c>
      <c r="T354" s="30">
        <v>24.531016315992705</v>
      </c>
      <c r="U354" s="30">
        <v>25.156467656675883</v>
      </c>
      <c r="V354" s="30" t="s">
        <v>128</v>
      </c>
      <c r="W354" s="30">
        <v>18.012720665695365</v>
      </c>
      <c r="X354" s="30" t="s">
        <v>128</v>
      </c>
      <c r="Y354" s="30">
        <v>19.465379513134714</v>
      </c>
      <c r="Z354" s="31" t="s">
        <v>128</v>
      </c>
    </row>
    <row r="355" spans="2:26" x14ac:dyDescent="0.35">
      <c r="B355" s="28">
        <v>348</v>
      </c>
      <c r="C355" s="29">
        <v>1</v>
      </c>
      <c r="D355" s="29">
        <v>0</v>
      </c>
      <c r="E355" s="29">
        <v>1</v>
      </c>
      <c r="F355" s="29">
        <v>0</v>
      </c>
      <c r="G355" s="29">
        <v>0</v>
      </c>
      <c r="H355" s="29">
        <v>1</v>
      </c>
      <c r="I355" s="29">
        <v>1</v>
      </c>
      <c r="J355" s="29">
        <v>1</v>
      </c>
      <c r="K355" s="30">
        <v>26.163397359098624</v>
      </c>
      <c r="L355" s="30" t="s">
        <v>128</v>
      </c>
      <c r="M355" s="30" t="s">
        <v>128</v>
      </c>
      <c r="N355" s="30">
        <v>21.860047371958213</v>
      </c>
      <c r="O355" s="30">
        <v>27.345403087528716</v>
      </c>
      <c r="P355" s="30" t="s">
        <v>128</v>
      </c>
      <c r="Q355" s="30" t="s">
        <v>128</v>
      </c>
      <c r="R355" s="30">
        <v>19.502637257392074</v>
      </c>
      <c r="S355" s="30" t="s">
        <v>128</v>
      </c>
      <c r="T355" s="30">
        <v>23.435862525203298</v>
      </c>
      <c r="U355" s="30">
        <v>24.191780177767011</v>
      </c>
      <c r="V355" s="30" t="s">
        <v>128</v>
      </c>
      <c r="W355" s="30">
        <v>20.82210074970946</v>
      </c>
      <c r="X355" s="30" t="s">
        <v>128</v>
      </c>
      <c r="Y355" s="30">
        <v>18.115986277543396</v>
      </c>
      <c r="Z355" s="31" t="s">
        <v>128</v>
      </c>
    </row>
    <row r="356" spans="2:26" x14ac:dyDescent="0.35">
      <c r="B356" s="28">
        <v>349</v>
      </c>
      <c r="C356" s="29">
        <v>1</v>
      </c>
      <c r="D356" s="29">
        <v>0</v>
      </c>
      <c r="E356" s="29">
        <v>1</v>
      </c>
      <c r="F356" s="29">
        <v>0</v>
      </c>
      <c r="G356" s="29">
        <v>1</v>
      </c>
      <c r="H356" s="29">
        <v>1</v>
      </c>
      <c r="I356" s="29">
        <v>1</v>
      </c>
      <c r="J356" s="29">
        <v>0</v>
      </c>
      <c r="K356" s="30">
        <v>25.140312320326629</v>
      </c>
      <c r="L356" s="30" t="s">
        <v>128</v>
      </c>
      <c r="M356" s="30" t="s">
        <v>128</v>
      </c>
      <c r="N356" s="30">
        <v>17.079697284000542</v>
      </c>
      <c r="O356" s="30">
        <v>24.112688723863251</v>
      </c>
      <c r="P356" s="30" t="s">
        <v>128</v>
      </c>
      <c r="Q356" s="30" t="s">
        <v>128</v>
      </c>
      <c r="R356" s="30">
        <v>21.725605299756371</v>
      </c>
      <c r="S356" s="30">
        <v>28.208625004054156</v>
      </c>
      <c r="T356" s="30" t="s">
        <v>128</v>
      </c>
      <c r="U356" s="30">
        <v>26.697327759605948</v>
      </c>
      <c r="V356" s="30" t="s">
        <v>128</v>
      </c>
      <c r="W356" s="30">
        <v>19.889599695936194</v>
      </c>
      <c r="X356" s="30" t="s">
        <v>128</v>
      </c>
      <c r="Y356" s="30" t="s">
        <v>128</v>
      </c>
      <c r="Z356" s="31">
        <v>13.390381056137624</v>
      </c>
    </row>
    <row r="357" spans="2:26" x14ac:dyDescent="0.35">
      <c r="B357" s="28">
        <v>350</v>
      </c>
      <c r="C357" s="29">
        <v>1</v>
      </c>
      <c r="D357" s="29">
        <v>0</v>
      </c>
      <c r="E357" s="29">
        <v>0</v>
      </c>
      <c r="F357" s="29">
        <v>0</v>
      </c>
      <c r="G357" s="29">
        <v>0</v>
      </c>
      <c r="H357" s="29">
        <v>1</v>
      </c>
      <c r="I357" s="29">
        <v>1</v>
      </c>
      <c r="J357" s="29">
        <v>0</v>
      </c>
      <c r="K357" s="30">
        <v>27.511186721365679</v>
      </c>
      <c r="L357" s="30" t="s">
        <v>128</v>
      </c>
      <c r="M357" s="30" t="s">
        <v>128</v>
      </c>
      <c r="N357" s="30">
        <v>19.653493490241406</v>
      </c>
      <c r="O357" s="30" t="s">
        <v>128</v>
      </c>
      <c r="P357" s="30">
        <v>22.269061145419425</v>
      </c>
      <c r="Q357" s="30" t="s">
        <v>128</v>
      </c>
      <c r="R357" s="30">
        <v>19.412333342619974</v>
      </c>
      <c r="S357" s="30" t="s">
        <v>128</v>
      </c>
      <c r="T357" s="30">
        <v>23.291733544420872</v>
      </c>
      <c r="U357" s="30">
        <v>25.784140760188482</v>
      </c>
      <c r="V357" s="30" t="s">
        <v>128</v>
      </c>
      <c r="W357" s="30">
        <v>21.260710457262267</v>
      </c>
      <c r="X357" s="30" t="s">
        <v>128</v>
      </c>
      <c r="Y357" s="30" t="s">
        <v>128</v>
      </c>
      <c r="Z357" s="31">
        <v>14.360948302931503</v>
      </c>
    </row>
    <row r="358" spans="2:26" x14ac:dyDescent="0.35">
      <c r="B358" s="28">
        <v>351</v>
      </c>
      <c r="C358" s="29">
        <v>1</v>
      </c>
      <c r="D358" s="29">
        <v>1</v>
      </c>
      <c r="E358" s="29">
        <v>1</v>
      </c>
      <c r="F358" s="29">
        <v>0</v>
      </c>
      <c r="G358" s="29">
        <v>0</v>
      </c>
      <c r="H358" s="29">
        <v>1</v>
      </c>
      <c r="I358" s="29">
        <v>1</v>
      </c>
      <c r="J358" s="29">
        <v>0</v>
      </c>
      <c r="K358" s="30">
        <v>27.709403197538606</v>
      </c>
      <c r="L358" s="30" t="s">
        <v>128</v>
      </c>
      <c r="M358" s="30">
        <v>22.408149410077797</v>
      </c>
      <c r="N358" s="30" t="s">
        <v>128</v>
      </c>
      <c r="O358" s="30">
        <v>24.712283898679832</v>
      </c>
      <c r="P358" s="30" t="s">
        <v>128</v>
      </c>
      <c r="Q358" s="30" t="s">
        <v>128</v>
      </c>
      <c r="R358" s="30">
        <v>23.108941222201572</v>
      </c>
      <c r="S358" s="30" t="s">
        <v>128</v>
      </c>
      <c r="T358" s="30">
        <v>21.503921612589593</v>
      </c>
      <c r="U358" s="30">
        <v>28.425732283433153</v>
      </c>
      <c r="V358" s="30" t="s">
        <v>128</v>
      </c>
      <c r="W358" s="30">
        <v>17.748918018516825</v>
      </c>
      <c r="X358" s="30" t="s">
        <v>128</v>
      </c>
      <c r="Y358" s="30" t="s">
        <v>128</v>
      </c>
      <c r="Z358" s="31">
        <v>14.640485513685677</v>
      </c>
    </row>
    <row r="359" spans="2:26" x14ac:dyDescent="0.35">
      <c r="B359" s="28">
        <v>352</v>
      </c>
      <c r="C359" s="29">
        <v>1</v>
      </c>
      <c r="D359" s="29">
        <v>0</v>
      </c>
      <c r="E359" s="29">
        <v>1</v>
      </c>
      <c r="F359" s="29">
        <v>0</v>
      </c>
      <c r="G359" s="29">
        <v>0</v>
      </c>
      <c r="H359" s="29">
        <v>1</v>
      </c>
      <c r="I359" s="29">
        <v>1</v>
      </c>
      <c r="J359" s="29">
        <v>0</v>
      </c>
      <c r="K359" s="30">
        <v>24.211423772147903</v>
      </c>
      <c r="L359" s="30" t="s">
        <v>128</v>
      </c>
      <c r="M359" s="30" t="s">
        <v>128</v>
      </c>
      <c r="N359" s="30">
        <v>19.48505987423507</v>
      </c>
      <c r="O359" s="30">
        <v>24.820499673079123</v>
      </c>
      <c r="P359" s="30" t="s">
        <v>128</v>
      </c>
      <c r="Q359" s="30" t="s">
        <v>128</v>
      </c>
      <c r="R359" s="30">
        <v>27.727135273634083</v>
      </c>
      <c r="S359" s="30" t="s">
        <v>128</v>
      </c>
      <c r="T359" s="30">
        <v>21.401077424549914</v>
      </c>
      <c r="U359" s="30">
        <v>28.728035957634329</v>
      </c>
      <c r="V359" s="30" t="s">
        <v>128</v>
      </c>
      <c r="W359" s="30">
        <v>19.754489153289754</v>
      </c>
      <c r="X359" s="30" t="s">
        <v>128</v>
      </c>
      <c r="Y359" s="30" t="s">
        <v>128</v>
      </c>
      <c r="Z359" s="31">
        <v>16.238323253095949</v>
      </c>
    </row>
    <row r="360" spans="2:26" x14ac:dyDescent="0.35">
      <c r="B360" s="28">
        <v>353</v>
      </c>
      <c r="C360" s="29">
        <v>1</v>
      </c>
      <c r="D360" s="29">
        <v>1</v>
      </c>
      <c r="E360" s="29">
        <v>0</v>
      </c>
      <c r="F360" s="29">
        <v>0</v>
      </c>
      <c r="G360" s="29">
        <v>0</v>
      </c>
      <c r="H360" s="29">
        <v>1</v>
      </c>
      <c r="I360" s="29">
        <v>1</v>
      </c>
      <c r="J360" s="29">
        <v>1</v>
      </c>
      <c r="K360" s="30">
        <v>23.626105761640098</v>
      </c>
      <c r="L360" s="30" t="s">
        <v>128</v>
      </c>
      <c r="M360" s="30">
        <v>21.801272779221144</v>
      </c>
      <c r="N360" s="30" t="s">
        <v>128</v>
      </c>
      <c r="O360" s="30" t="s">
        <v>128</v>
      </c>
      <c r="P360" s="30">
        <v>21.441377320879862</v>
      </c>
      <c r="Q360" s="30" t="s">
        <v>128</v>
      </c>
      <c r="R360" s="30">
        <v>20.057890215777245</v>
      </c>
      <c r="S360" s="30" t="s">
        <v>128</v>
      </c>
      <c r="T360" s="30">
        <v>19.764824399068125</v>
      </c>
      <c r="U360" s="30">
        <v>27.780430680103557</v>
      </c>
      <c r="V360" s="30" t="s">
        <v>128</v>
      </c>
      <c r="W360" s="30">
        <v>18.678217850040543</v>
      </c>
      <c r="X360" s="30" t="s">
        <v>128</v>
      </c>
      <c r="Y360" s="30">
        <v>17.887555640916659</v>
      </c>
      <c r="Z360" s="31" t="s">
        <v>128</v>
      </c>
    </row>
    <row r="361" spans="2:26" x14ac:dyDescent="0.35">
      <c r="B361" s="28">
        <v>354</v>
      </c>
      <c r="C361" s="29">
        <v>1</v>
      </c>
      <c r="D361" s="29">
        <v>1</v>
      </c>
      <c r="E361" s="29">
        <v>1</v>
      </c>
      <c r="F361" s="29">
        <v>0</v>
      </c>
      <c r="G361" s="29">
        <v>0</v>
      </c>
      <c r="H361" s="29">
        <v>1</v>
      </c>
      <c r="I361" s="29">
        <v>1</v>
      </c>
      <c r="J361" s="29">
        <v>0</v>
      </c>
      <c r="K361" s="30">
        <v>24.985987348633341</v>
      </c>
      <c r="L361" s="30" t="s">
        <v>128</v>
      </c>
      <c r="M361" s="30">
        <v>22.27817847050434</v>
      </c>
      <c r="N361" s="30" t="s">
        <v>128</v>
      </c>
      <c r="O361" s="30">
        <v>29.939861317966724</v>
      </c>
      <c r="P361" s="30" t="s">
        <v>128</v>
      </c>
      <c r="Q361" s="30" t="s">
        <v>128</v>
      </c>
      <c r="R361" s="30">
        <v>22.346066350725675</v>
      </c>
      <c r="S361" s="30" t="s">
        <v>128</v>
      </c>
      <c r="T361" s="30">
        <v>22.194780378041624</v>
      </c>
      <c r="U361" s="30">
        <v>28.064085381503652</v>
      </c>
      <c r="V361" s="30" t="s">
        <v>128</v>
      </c>
      <c r="W361" s="30">
        <v>22.482881986340811</v>
      </c>
      <c r="X361" s="30" t="s">
        <v>128</v>
      </c>
      <c r="Y361" s="30" t="s">
        <v>128</v>
      </c>
      <c r="Z361" s="31">
        <v>14.044800081785459</v>
      </c>
    </row>
    <row r="362" spans="2:26" x14ac:dyDescent="0.35">
      <c r="B362" s="28">
        <v>355</v>
      </c>
      <c r="C362" s="29">
        <v>1</v>
      </c>
      <c r="D362" s="29">
        <v>1</v>
      </c>
      <c r="E362" s="29">
        <v>1</v>
      </c>
      <c r="F362" s="29">
        <v>0</v>
      </c>
      <c r="G362" s="29">
        <v>0</v>
      </c>
      <c r="H362" s="29">
        <v>1</v>
      </c>
      <c r="I362" s="29">
        <v>1</v>
      </c>
      <c r="J362" s="29">
        <v>1</v>
      </c>
      <c r="K362" s="30">
        <v>25.065133166276674</v>
      </c>
      <c r="L362" s="30" t="s">
        <v>128</v>
      </c>
      <c r="M362" s="30">
        <v>20.963153852433393</v>
      </c>
      <c r="N362" s="30" t="s">
        <v>128</v>
      </c>
      <c r="O362" s="30">
        <v>31.400910521120835</v>
      </c>
      <c r="P362" s="30" t="s">
        <v>128</v>
      </c>
      <c r="Q362" s="30" t="s">
        <v>128</v>
      </c>
      <c r="R362" s="30">
        <v>22.692309452945896</v>
      </c>
      <c r="S362" s="30" t="s">
        <v>128</v>
      </c>
      <c r="T362" s="30">
        <v>23.850530459733974</v>
      </c>
      <c r="U362" s="30">
        <v>27.890386618892894</v>
      </c>
      <c r="V362" s="30" t="s">
        <v>128</v>
      </c>
      <c r="W362" s="30">
        <v>20.370835977220445</v>
      </c>
      <c r="X362" s="30" t="s">
        <v>128</v>
      </c>
      <c r="Y362" s="30">
        <v>21.208863867964585</v>
      </c>
      <c r="Z362" s="31" t="s">
        <v>128</v>
      </c>
    </row>
    <row r="363" spans="2:26" x14ac:dyDescent="0.35">
      <c r="B363" s="28">
        <v>356</v>
      </c>
      <c r="C363" s="29">
        <v>1</v>
      </c>
      <c r="D363" s="29">
        <v>0</v>
      </c>
      <c r="E363" s="29">
        <v>0</v>
      </c>
      <c r="F363" s="29">
        <v>0</v>
      </c>
      <c r="G363" s="29">
        <v>0</v>
      </c>
      <c r="H363" s="29">
        <v>1</v>
      </c>
      <c r="I363" s="29">
        <v>1</v>
      </c>
      <c r="J363" s="29">
        <v>1</v>
      </c>
      <c r="K363" s="30">
        <v>24.308443456458594</v>
      </c>
      <c r="L363" s="30" t="s">
        <v>128</v>
      </c>
      <c r="M363" s="30" t="s">
        <v>128</v>
      </c>
      <c r="N363" s="30">
        <v>19.007426185636607</v>
      </c>
      <c r="O363" s="30" t="s">
        <v>128</v>
      </c>
      <c r="P363" s="30">
        <v>21.563951794641156</v>
      </c>
      <c r="Q363" s="30" t="s">
        <v>128</v>
      </c>
      <c r="R363" s="30">
        <v>18.027484668265892</v>
      </c>
      <c r="S363" s="30" t="s">
        <v>128</v>
      </c>
      <c r="T363" s="30">
        <v>24.448169281691662</v>
      </c>
      <c r="U363" s="30">
        <v>25.084754637370736</v>
      </c>
      <c r="V363" s="30" t="s">
        <v>128</v>
      </c>
      <c r="W363" s="30">
        <v>21.482142180007912</v>
      </c>
      <c r="X363" s="30" t="s">
        <v>128</v>
      </c>
      <c r="Y363" s="30">
        <v>18.049896161420474</v>
      </c>
      <c r="Z363" s="31" t="s">
        <v>128</v>
      </c>
    </row>
    <row r="364" spans="2:26" x14ac:dyDescent="0.35">
      <c r="B364" s="28">
        <v>357</v>
      </c>
      <c r="C364" s="29">
        <v>1</v>
      </c>
      <c r="D364" s="29">
        <v>1</v>
      </c>
      <c r="E364" s="29">
        <v>0</v>
      </c>
      <c r="F364" s="29">
        <v>0</v>
      </c>
      <c r="G364" s="29">
        <v>0</v>
      </c>
      <c r="H364" s="29">
        <v>1</v>
      </c>
      <c r="I364" s="29">
        <v>1</v>
      </c>
      <c r="J364" s="29">
        <v>0</v>
      </c>
      <c r="K364" s="30">
        <v>26.330148997401785</v>
      </c>
      <c r="L364" s="30" t="s">
        <v>128</v>
      </c>
      <c r="M364" s="30">
        <v>20.368539604566905</v>
      </c>
      <c r="N364" s="30" t="s">
        <v>128</v>
      </c>
      <c r="O364" s="30" t="s">
        <v>128</v>
      </c>
      <c r="P364" s="30">
        <v>22.068630129058807</v>
      </c>
      <c r="Q364" s="30" t="s">
        <v>128</v>
      </c>
      <c r="R364" s="30">
        <v>21.683589427750562</v>
      </c>
      <c r="S364" s="30" t="s">
        <v>128</v>
      </c>
      <c r="T364" s="30">
        <v>24.418042283829362</v>
      </c>
      <c r="U364" s="30">
        <v>22.827896270112578</v>
      </c>
      <c r="V364" s="30" t="s">
        <v>128</v>
      </c>
      <c r="W364" s="30">
        <v>22.037250636382815</v>
      </c>
      <c r="X364" s="30" t="s">
        <v>128</v>
      </c>
      <c r="Y364" s="30" t="s">
        <v>128</v>
      </c>
      <c r="Z364" s="31">
        <v>12.711582474196016</v>
      </c>
    </row>
    <row r="365" spans="2:26" x14ac:dyDescent="0.35">
      <c r="B365" s="28">
        <v>358</v>
      </c>
      <c r="C365" s="29">
        <v>1</v>
      </c>
      <c r="D365" s="29">
        <v>0</v>
      </c>
      <c r="E365" s="29">
        <v>1</v>
      </c>
      <c r="F365" s="29">
        <v>0</v>
      </c>
      <c r="G365" s="29">
        <v>1</v>
      </c>
      <c r="H365" s="29">
        <v>1</v>
      </c>
      <c r="I365" s="29">
        <v>1</v>
      </c>
      <c r="J365" s="29">
        <v>0</v>
      </c>
      <c r="K365" s="30">
        <v>24.673623295926689</v>
      </c>
      <c r="L365" s="30" t="s">
        <v>128</v>
      </c>
      <c r="M365" s="30" t="s">
        <v>128</v>
      </c>
      <c r="N365" s="30">
        <v>16.968702577231081</v>
      </c>
      <c r="O365" s="30">
        <v>25.52618856642431</v>
      </c>
      <c r="P365" s="30" t="s">
        <v>128</v>
      </c>
      <c r="Q365" s="30" t="s">
        <v>128</v>
      </c>
      <c r="R365" s="30">
        <v>18.997231358172403</v>
      </c>
      <c r="S365" s="30">
        <v>24.136068092080777</v>
      </c>
      <c r="T365" s="30" t="s">
        <v>128</v>
      </c>
      <c r="U365" s="30">
        <v>27.085926738967615</v>
      </c>
      <c r="V365" s="30" t="s">
        <v>128</v>
      </c>
      <c r="W365" s="30">
        <v>23.553762017530861</v>
      </c>
      <c r="X365" s="30" t="s">
        <v>128</v>
      </c>
      <c r="Y365" s="30" t="s">
        <v>128</v>
      </c>
      <c r="Z365" s="31">
        <v>15.379255408213924</v>
      </c>
    </row>
    <row r="366" spans="2:26" x14ac:dyDescent="0.35">
      <c r="B366" s="28">
        <v>359</v>
      </c>
      <c r="C366" s="29">
        <v>0</v>
      </c>
      <c r="D366" s="29">
        <v>0</v>
      </c>
      <c r="E366" s="29">
        <v>1</v>
      </c>
      <c r="F366" s="29">
        <v>1</v>
      </c>
      <c r="G366" s="29">
        <v>0</v>
      </c>
      <c r="H366" s="29">
        <v>1</v>
      </c>
      <c r="I366" s="29">
        <v>1</v>
      </c>
      <c r="J366" s="29">
        <v>0</v>
      </c>
      <c r="K366" s="30" t="s">
        <v>128</v>
      </c>
      <c r="L366" s="30">
        <v>23.690324081429534</v>
      </c>
      <c r="M366" s="30" t="s">
        <v>128</v>
      </c>
      <c r="N366" s="30">
        <v>20.883463282963568</v>
      </c>
      <c r="O366" s="30">
        <v>25.650975794061413</v>
      </c>
      <c r="P366" s="30" t="s">
        <v>128</v>
      </c>
      <c r="Q366" s="30">
        <v>14.543774399510616</v>
      </c>
      <c r="R366" s="30" t="s">
        <v>128</v>
      </c>
      <c r="S366" s="30" t="s">
        <v>128</v>
      </c>
      <c r="T366" s="30">
        <v>21.467984837616669</v>
      </c>
      <c r="U366" s="30">
        <v>22.420876835919376</v>
      </c>
      <c r="V366" s="30" t="s">
        <v>128</v>
      </c>
      <c r="W366" s="30">
        <v>18.098608548297072</v>
      </c>
      <c r="X366" s="30" t="s">
        <v>128</v>
      </c>
      <c r="Y366" s="30" t="s">
        <v>128</v>
      </c>
      <c r="Z366" s="31">
        <v>15.964017117373261</v>
      </c>
    </row>
    <row r="367" spans="2:26" x14ac:dyDescent="0.35">
      <c r="B367" s="28">
        <v>360</v>
      </c>
      <c r="C367" s="29">
        <v>1</v>
      </c>
      <c r="D367" s="29">
        <v>1</v>
      </c>
      <c r="E367" s="29">
        <v>0</v>
      </c>
      <c r="F367" s="29">
        <v>0</v>
      </c>
      <c r="G367" s="29">
        <v>0</v>
      </c>
      <c r="H367" s="29">
        <v>1</v>
      </c>
      <c r="I367" s="29">
        <v>1</v>
      </c>
      <c r="J367" s="29">
        <v>0</v>
      </c>
      <c r="K367" s="30">
        <v>22.280346526827962</v>
      </c>
      <c r="L367" s="30" t="s">
        <v>128</v>
      </c>
      <c r="M367" s="30">
        <v>23.75383803551</v>
      </c>
      <c r="N367" s="30" t="s">
        <v>128</v>
      </c>
      <c r="O367" s="30" t="s">
        <v>128</v>
      </c>
      <c r="P367" s="30">
        <v>20.032100507013485</v>
      </c>
      <c r="Q367" s="30" t="s">
        <v>128</v>
      </c>
      <c r="R367" s="30">
        <v>20.613635752530573</v>
      </c>
      <c r="S367" s="30" t="s">
        <v>128</v>
      </c>
      <c r="T367" s="30">
        <v>19.294151313451223</v>
      </c>
      <c r="U367" s="30">
        <v>21.353766491685622</v>
      </c>
      <c r="V367" s="30" t="s">
        <v>128</v>
      </c>
      <c r="W367" s="30">
        <v>17.605959476401921</v>
      </c>
      <c r="X367" s="30" t="s">
        <v>128</v>
      </c>
      <c r="Y367" s="30" t="s">
        <v>128</v>
      </c>
      <c r="Z367" s="31">
        <v>15.329420657095035</v>
      </c>
    </row>
    <row r="368" spans="2:26" x14ac:dyDescent="0.35">
      <c r="B368" s="28">
        <v>361</v>
      </c>
      <c r="C368" s="29">
        <v>1</v>
      </c>
      <c r="D368" s="29">
        <v>0</v>
      </c>
      <c r="E368" s="29">
        <v>0</v>
      </c>
      <c r="F368" s="29">
        <v>0</v>
      </c>
      <c r="G368" s="29">
        <v>0</v>
      </c>
      <c r="H368" s="29">
        <v>1</v>
      </c>
      <c r="I368" s="29">
        <v>1</v>
      </c>
      <c r="J368" s="29">
        <v>0</v>
      </c>
      <c r="K368" s="30">
        <v>29.855199132641438</v>
      </c>
      <c r="L368" s="30" t="s">
        <v>128</v>
      </c>
      <c r="M368" s="30" t="s">
        <v>128</v>
      </c>
      <c r="N368" s="30">
        <v>19.470964930386895</v>
      </c>
      <c r="O368" s="30" t="s">
        <v>128</v>
      </c>
      <c r="P368" s="30">
        <v>18.229408944407414</v>
      </c>
      <c r="Q368" s="30" t="s">
        <v>128</v>
      </c>
      <c r="R368" s="30">
        <v>21.364501318159338</v>
      </c>
      <c r="S368" s="30" t="s">
        <v>128</v>
      </c>
      <c r="T368" s="30">
        <v>21.393651260108591</v>
      </c>
      <c r="U368" s="30">
        <v>26.725122228332964</v>
      </c>
      <c r="V368" s="30" t="s">
        <v>128</v>
      </c>
      <c r="W368" s="30">
        <v>19.320056397511628</v>
      </c>
      <c r="X368" s="30" t="s">
        <v>128</v>
      </c>
      <c r="Y368" s="30" t="s">
        <v>128</v>
      </c>
      <c r="Z368" s="31">
        <v>12.925653484957881</v>
      </c>
    </row>
    <row r="369" spans="2:26" x14ac:dyDescent="0.35">
      <c r="B369" s="28">
        <v>362</v>
      </c>
      <c r="C369" s="29">
        <v>1</v>
      </c>
      <c r="D369" s="29">
        <v>0</v>
      </c>
      <c r="E369" s="29">
        <v>0</v>
      </c>
      <c r="F369" s="29">
        <v>0</v>
      </c>
      <c r="G369" s="29">
        <v>0</v>
      </c>
      <c r="H369" s="29">
        <v>1</v>
      </c>
      <c r="I369" s="29">
        <v>1</v>
      </c>
      <c r="J369" s="29">
        <v>1</v>
      </c>
      <c r="K369" s="30">
        <v>27.464959862597638</v>
      </c>
      <c r="L369" s="30" t="s">
        <v>128</v>
      </c>
      <c r="M369" s="30" t="s">
        <v>128</v>
      </c>
      <c r="N369" s="30">
        <v>19.901074908019893</v>
      </c>
      <c r="O369" s="30" t="s">
        <v>128</v>
      </c>
      <c r="P369" s="30">
        <v>18.182747121116471</v>
      </c>
      <c r="Q369" s="30" t="s">
        <v>128</v>
      </c>
      <c r="R369" s="30">
        <v>27.746773166026902</v>
      </c>
      <c r="S369" s="30" t="s">
        <v>128</v>
      </c>
      <c r="T369" s="30">
        <v>23.491366386974327</v>
      </c>
      <c r="U369" s="30">
        <v>27.214095120597619</v>
      </c>
      <c r="V369" s="30" t="s">
        <v>128</v>
      </c>
      <c r="W369" s="30">
        <v>20.618682882329466</v>
      </c>
      <c r="X369" s="30" t="s">
        <v>128</v>
      </c>
      <c r="Y369" s="30">
        <v>24.766771906158546</v>
      </c>
      <c r="Z369" s="31" t="s">
        <v>128</v>
      </c>
    </row>
    <row r="370" spans="2:26" x14ac:dyDescent="0.35">
      <c r="B370" s="28">
        <v>363</v>
      </c>
      <c r="C370" s="29">
        <v>1</v>
      </c>
      <c r="D370" s="29">
        <v>0</v>
      </c>
      <c r="E370" s="29">
        <v>0</v>
      </c>
      <c r="F370" s="29">
        <v>0</v>
      </c>
      <c r="G370" s="29">
        <v>0</v>
      </c>
      <c r="H370" s="29">
        <v>1</v>
      </c>
      <c r="I370" s="29">
        <v>1</v>
      </c>
      <c r="J370" s="29">
        <v>0</v>
      </c>
      <c r="K370" s="30">
        <v>25.12445857343457</v>
      </c>
      <c r="L370" s="30" t="s">
        <v>128</v>
      </c>
      <c r="M370" s="30" t="s">
        <v>128</v>
      </c>
      <c r="N370" s="30">
        <v>20.875876692495805</v>
      </c>
      <c r="O370" s="30" t="s">
        <v>128</v>
      </c>
      <c r="P370" s="30">
        <v>18.431872502787542</v>
      </c>
      <c r="Q370" s="30" t="s">
        <v>128</v>
      </c>
      <c r="R370" s="30">
        <v>28.264084921685349</v>
      </c>
      <c r="S370" s="30" t="s">
        <v>128</v>
      </c>
      <c r="T370" s="30">
        <v>20.633766961951203</v>
      </c>
      <c r="U370" s="30">
        <v>20.903985455803998</v>
      </c>
      <c r="V370" s="30" t="s">
        <v>128</v>
      </c>
      <c r="W370" s="30">
        <v>18.572299566318392</v>
      </c>
      <c r="X370" s="30" t="s">
        <v>128</v>
      </c>
      <c r="Y370" s="30" t="s">
        <v>128</v>
      </c>
      <c r="Z370" s="31">
        <v>13.699372676425419</v>
      </c>
    </row>
    <row r="371" spans="2:26" x14ac:dyDescent="0.35">
      <c r="B371" s="28">
        <v>364</v>
      </c>
      <c r="C371" s="29">
        <v>1</v>
      </c>
      <c r="D371" s="29">
        <v>0</v>
      </c>
      <c r="E371" s="29">
        <v>1</v>
      </c>
      <c r="F371" s="29">
        <v>0</v>
      </c>
      <c r="G371" s="29">
        <v>1</v>
      </c>
      <c r="H371" s="29">
        <v>1</v>
      </c>
      <c r="I371" s="29">
        <v>1</v>
      </c>
      <c r="J371" s="29">
        <v>0</v>
      </c>
      <c r="K371" s="30">
        <v>29.75126575621211</v>
      </c>
      <c r="L371" s="30" t="s">
        <v>128</v>
      </c>
      <c r="M371" s="30" t="s">
        <v>128</v>
      </c>
      <c r="N371" s="30">
        <v>22.217082473008062</v>
      </c>
      <c r="O371" s="30">
        <v>28.469094071048595</v>
      </c>
      <c r="P371" s="30" t="s">
        <v>128</v>
      </c>
      <c r="Q371" s="30" t="s">
        <v>128</v>
      </c>
      <c r="R371" s="30">
        <v>20.520321310018435</v>
      </c>
      <c r="S371" s="30">
        <v>28.846566619392185</v>
      </c>
      <c r="T371" s="30" t="s">
        <v>128</v>
      </c>
      <c r="U371" s="30">
        <v>27.745043207653275</v>
      </c>
      <c r="V371" s="30" t="s">
        <v>128</v>
      </c>
      <c r="W371" s="30">
        <v>17.351090072589081</v>
      </c>
      <c r="X371" s="30" t="s">
        <v>128</v>
      </c>
      <c r="Y371" s="30" t="s">
        <v>128</v>
      </c>
      <c r="Z371" s="31">
        <v>13.560132105123413</v>
      </c>
    </row>
    <row r="372" spans="2:26" x14ac:dyDescent="0.35">
      <c r="B372" s="28">
        <v>365</v>
      </c>
      <c r="C372" s="29">
        <v>1</v>
      </c>
      <c r="D372" s="29">
        <v>1</v>
      </c>
      <c r="E372" s="29">
        <v>0</v>
      </c>
      <c r="F372" s="29">
        <v>0</v>
      </c>
      <c r="G372" s="29">
        <v>0</v>
      </c>
      <c r="H372" s="29">
        <v>1</v>
      </c>
      <c r="I372" s="29">
        <v>1</v>
      </c>
      <c r="J372" s="29">
        <v>0</v>
      </c>
      <c r="K372" s="30">
        <v>24.347107318765449</v>
      </c>
      <c r="L372" s="30" t="s">
        <v>128</v>
      </c>
      <c r="M372" s="30">
        <v>24.606949456130739</v>
      </c>
      <c r="N372" s="30" t="s">
        <v>128</v>
      </c>
      <c r="O372" s="30" t="s">
        <v>128</v>
      </c>
      <c r="P372" s="30">
        <v>19.497325501656078</v>
      </c>
      <c r="Q372" s="30" t="s">
        <v>128</v>
      </c>
      <c r="R372" s="30">
        <v>27.53037313203675</v>
      </c>
      <c r="S372" s="30" t="s">
        <v>128</v>
      </c>
      <c r="T372" s="30">
        <v>21.042705875147384</v>
      </c>
      <c r="U372" s="30">
        <v>25.213483810580726</v>
      </c>
      <c r="V372" s="30" t="s">
        <v>128</v>
      </c>
      <c r="W372" s="30">
        <v>20.461521121120388</v>
      </c>
      <c r="X372" s="30" t="s">
        <v>128</v>
      </c>
      <c r="Y372" s="30" t="s">
        <v>128</v>
      </c>
      <c r="Z372" s="31">
        <v>15.164713339170254</v>
      </c>
    </row>
    <row r="373" spans="2:26" x14ac:dyDescent="0.35">
      <c r="B373" s="28">
        <v>366</v>
      </c>
      <c r="C373" s="29">
        <v>1</v>
      </c>
      <c r="D373" s="29">
        <v>0</v>
      </c>
      <c r="E373" s="29">
        <v>1</v>
      </c>
      <c r="F373" s="29">
        <v>0</v>
      </c>
      <c r="G373" s="29">
        <v>0</v>
      </c>
      <c r="H373" s="29">
        <v>1</v>
      </c>
      <c r="I373" s="29">
        <v>1</v>
      </c>
      <c r="J373" s="29">
        <v>0</v>
      </c>
      <c r="K373" s="30">
        <v>27.837430608266274</v>
      </c>
      <c r="L373" s="30" t="s">
        <v>128</v>
      </c>
      <c r="M373" s="30" t="s">
        <v>128</v>
      </c>
      <c r="N373" s="30">
        <v>20.242369963117326</v>
      </c>
      <c r="O373" s="30">
        <v>28.146730769132439</v>
      </c>
      <c r="P373" s="30" t="s">
        <v>128</v>
      </c>
      <c r="Q373" s="30" t="s">
        <v>128</v>
      </c>
      <c r="R373" s="30">
        <v>17.815354185156014</v>
      </c>
      <c r="S373" s="30" t="s">
        <v>128</v>
      </c>
      <c r="T373" s="30">
        <v>22.397685298842312</v>
      </c>
      <c r="U373" s="30">
        <v>25.867538689724544</v>
      </c>
      <c r="V373" s="30" t="s">
        <v>128</v>
      </c>
      <c r="W373" s="30">
        <v>18.115577136216324</v>
      </c>
      <c r="X373" s="30" t="s">
        <v>128</v>
      </c>
      <c r="Y373" s="30" t="s">
        <v>128</v>
      </c>
      <c r="Z373" s="31">
        <v>14.954478232447293</v>
      </c>
    </row>
    <row r="374" spans="2:26" x14ac:dyDescent="0.35">
      <c r="B374" s="28">
        <v>367</v>
      </c>
      <c r="C374" s="29">
        <v>1</v>
      </c>
      <c r="D374" s="29">
        <v>0</v>
      </c>
      <c r="E374" s="29">
        <v>1</v>
      </c>
      <c r="F374" s="29">
        <v>0</v>
      </c>
      <c r="G374" s="29">
        <v>0</v>
      </c>
      <c r="H374" s="29">
        <v>1</v>
      </c>
      <c r="I374" s="29">
        <v>1</v>
      </c>
      <c r="J374" s="29">
        <v>0</v>
      </c>
      <c r="K374" s="30">
        <v>28.281322347366103</v>
      </c>
      <c r="L374" s="30" t="s">
        <v>128</v>
      </c>
      <c r="M374" s="30" t="s">
        <v>128</v>
      </c>
      <c r="N374" s="30">
        <v>21.656595806829241</v>
      </c>
      <c r="O374" s="30">
        <v>25.68909571504523</v>
      </c>
      <c r="P374" s="30" t="s">
        <v>128</v>
      </c>
      <c r="Q374" s="30" t="s">
        <v>128</v>
      </c>
      <c r="R374" s="30">
        <v>20.385025018355982</v>
      </c>
      <c r="S374" s="30" t="s">
        <v>128</v>
      </c>
      <c r="T374" s="30">
        <v>22.315594403599412</v>
      </c>
      <c r="U374" s="30">
        <v>25.597134638151111</v>
      </c>
      <c r="V374" s="30" t="s">
        <v>128</v>
      </c>
      <c r="W374" s="30">
        <v>19.551244791064917</v>
      </c>
      <c r="X374" s="30" t="s">
        <v>128</v>
      </c>
      <c r="Y374" s="30" t="s">
        <v>128</v>
      </c>
      <c r="Z374" s="31">
        <v>12.710823017622477</v>
      </c>
    </row>
    <row r="375" spans="2:26" x14ac:dyDescent="0.35">
      <c r="B375" s="28">
        <v>368</v>
      </c>
      <c r="C375" s="29">
        <v>1</v>
      </c>
      <c r="D375" s="29">
        <v>0</v>
      </c>
      <c r="E375" s="29">
        <v>0</v>
      </c>
      <c r="F375" s="29">
        <v>0</v>
      </c>
      <c r="G375" s="29">
        <v>0</v>
      </c>
      <c r="H375" s="29">
        <v>1</v>
      </c>
      <c r="I375" s="29">
        <v>1</v>
      </c>
      <c r="J375" s="29">
        <v>0</v>
      </c>
      <c r="K375" s="30">
        <v>27.013853410980914</v>
      </c>
      <c r="L375" s="30" t="s">
        <v>128</v>
      </c>
      <c r="M375" s="30" t="s">
        <v>128</v>
      </c>
      <c r="N375" s="30">
        <v>21.901680414777758</v>
      </c>
      <c r="O375" s="30" t="s">
        <v>128</v>
      </c>
      <c r="P375" s="30">
        <v>20.734914105130631</v>
      </c>
      <c r="Q375" s="30" t="s">
        <v>128</v>
      </c>
      <c r="R375" s="30">
        <v>23.880186755476888</v>
      </c>
      <c r="S375" s="30" t="s">
        <v>128</v>
      </c>
      <c r="T375" s="30">
        <v>23.016475440165564</v>
      </c>
      <c r="U375" s="30">
        <v>21.246653297841565</v>
      </c>
      <c r="V375" s="30" t="s">
        <v>128</v>
      </c>
      <c r="W375" s="30">
        <v>17.222240722766973</v>
      </c>
      <c r="X375" s="30" t="s">
        <v>128</v>
      </c>
      <c r="Y375" s="30" t="s">
        <v>128</v>
      </c>
      <c r="Z375" s="31">
        <v>15.242783514424849</v>
      </c>
    </row>
    <row r="376" spans="2:26" x14ac:dyDescent="0.35">
      <c r="B376" s="28">
        <v>369</v>
      </c>
      <c r="C376" s="29">
        <v>1</v>
      </c>
      <c r="D376" s="29">
        <v>0</v>
      </c>
      <c r="E376" s="29">
        <v>1</v>
      </c>
      <c r="F376" s="29">
        <v>0</v>
      </c>
      <c r="G376" s="29">
        <v>0</v>
      </c>
      <c r="H376" s="29">
        <v>1</v>
      </c>
      <c r="I376" s="29">
        <v>1</v>
      </c>
      <c r="J376" s="29">
        <v>0</v>
      </c>
      <c r="K376" s="30">
        <v>34.178496643213968</v>
      </c>
      <c r="L376" s="30" t="s">
        <v>128</v>
      </c>
      <c r="M376" s="30" t="s">
        <v>128</v>
      </c>
      <c r="N376" s="30">
        <v>18.524891498764035</v>
      </c>
      <c r="O376" s="30">
        <v>24.963571013720454</v>
      </c>
      <c r="P376" s="30" t="s">
        <v>128</v>
      </c>
      <c r="Q376" s="30" t="s">
        <v>128</v>
      </c>
      <c r="R376" s="30">
        <v>23.775907261878963</v>
      </c>
      <c r="S376" s="30" t="s">
        <v>128</v>
      </c>
      <c r="T376" s="30">
        <v>23.08874769246982</v>
      </c>
      <c r="U376" s="30">
        <v>24.806473596627409</v>
      </c>
      <c r="V376" s="30" t="s">
        <v>128</v>
      </c>
      <c r="W376" s="30">
        <v>18.738322564690673</v>
      </c>
      <c r="X376" s="30" t="s">
        <v>128</v>
      </c>
      <c r="Y376" s="30" t="s">
        <v>128</v>
      </c>
      <c r="Z376" s="31">
        <v>16.17858243527235</v>
      </c>
    </row>
    <row r="377" spans="2:26" x14ac:dyDescent="0.35">
      <c r="B377" s="28">
        <v>370</v>
      </c>
      <c r="C377" s="29">
        <v>0</v>
      </c>
      <c r="D377" s="29">
        <v>0</v>
      </c>
      <c r="E377" s="29">
        <v>0</v>
      </c>
      <c r="F377" s="29">
        <v>0</v>
      </c>
      <c r="G377" s="29">
        <v>0</v>
      </c>
      <c r="H377" s="29">
        <v>1</v>
      </c>
      <c r="I377" s="29">
        <v>1</v>
      </c>
      <c r="J377" s="29">
        <v>1</v>
      </c>
      <c r="K377" s="30" t="s">
        <v>128</v>
      </c>
      <c r="L377" s="30">
        <v>27.787721263692479</v>
      </c>
      <c r="M377" s="30" t="s">
        <v>128</v>
      </c>
      <c r="N377" s="30">
        <v>22.023820872134468</v>
      </c>
      <c r="O377" s="30" t="s">
        <v>128</v>
      </c>
      <c r="P377" s="30">
        <v>19.395490277067641</v>
      </c>
      <c r="Q377" s="30" t="s">
        <v>128</v>
      </c>
      <c r="R377" s="30">
        <v>19.741577225373021</v>
      </c>
      <c r="S377" s="30" t="s">
        <v>128</v>
      </c>
      <c r="T377" s="30">
        <v>23.025698730823521</v>
      </c>
      <c r="U377" s="30">
        <v>22.67920575441525</v>
      </c>
      <c r="V377" s="30" t="s">
        <v>128</v>
      </c>
      <c r="W377" s="30">
        <v>18.812747517733953</v>
      </c>
      <c r="X377" s="30" t="s">
        <v>128</v>
      </c>
      <c r="Y377" s="30">
        <v>20.475476546072997</v>
      </c>
      <c r="Z377" s="31" t="s">
        <v>128</v>
      </c>
    </row>
    <row r="378" spans="2:26" x14ac:dyDescent="0.35">
      <c r="B378" s="28">
        <v>371</v>
      </c>
      <c r="C378" s="29">
        <v>1</v>
      </c>
      <c r="D378" s="29">
        <v>1</v>
      </c>
      <c r="E378" s="29">
        <v>1</v>
      </c>
      <c r="F378" s="29">
        <v>0</v>
      </c>
      <c r="G378" s="29">
        <v>0</v>
      </c>
      <c r="H378" s="29">
        <v>1</v>
      </c>
      <c r="I378" s="29">
        <v>1</v>
      </c>
      <c r="J378" s="29">
        <v>0</v>
      </c>
      <c r="K378" s="30">
        <v>23.016141131133235</v>
      </c>
      <c r="L378" s="30" t="s">
        <v>128</v>
      </c>
      <c r="M378" s="30">
        <v>20.429749090784441</v>
      </c>
      <c r="N378" s="30" t="s">
        <v>128</v>
      </c>
      <c r="O378" s="30">
        <v>29.38948744697279</v>
      </c>
      <c r="P378" s="30" t="s">
        <v>128</v>
      </c>
      <c r="Q378" s="30" t="s">
        <v>128</v>
      </c>
      <c r="R378" s="30">
        <v>20.685770982866373</v>
      </c>
      <c r="S378" s="30" t="s">
        <v>128</v>
      </c>
      <c r="T378" s="30">
        <v>21.745972415122196</v>
      </c>
      <c r="U378" s="30">
        <v>25.137729506314582</v>
      </c>
      <c r="V378" s="30" t="s">
        <v>128</v>
      </c>
      <c r="W378" s="30">
        <v>17.089850754057579</v>
      </c>
      <c r="X378" s="30" t="s">
        <v>128</v>
      </c>
      <c r="Y378" s="30" t="s">
        <v>128</v>
      </c>
      <c r="Z378" s="31">
        <v>15.516309450785107</v>
      </c>
    </row>
    <row r="379" spans="2:26" x14ac:dyDescent="0.35">
      <c r="B379" s="28">
        <v>372</v>
      </c>
      <c r="C379" s="29">
        <v>1</v>
      </c>
      <c r="D379" s="29">
        <v>0</v>
      </c>
      <c r="E379" s="29">
        <v>1</v>
      </c>
      <c r="F379" s="29">
        <v>0</v>
      </c>
      <c r="G379" s="29">
        <v>0</v>
      </c>
      <c r="H379" s="29">
        <v>1</v>
      </c>
      <c r="I379" s="29">
        <v>1</v>
      </c>
      <c r="J379" s="29">
        <v>1</v>
      </c>
      <c r="K379" s="30">
        <v>31.95003704491721</v>
      </c>
      <c r="L379" s="30" t="s">
        <v>128</v>
      </c>
      <c r="M379" s="30" t="s">
        <v>128</v>
      </c>
      <c r="N379" s="30">
        <v>20.620069106262946</v>
      </c>
      <c r="O379" s="30">
        <v>25.230392282452911</v>
      </c>
      <c r="P379" s="30" t="s">
        <v>128</v>
      </c>
      <c r="Q379" s="30" t="s">
        <v>128</v>
      </c>
      <c r="R379" s="30">
        <v>26.964521516917515</v>
      </c>
      <c r="S379" s="30" t="s">
        <v>128</v>
      </c>
      <c r="T379" s="30">
        <v>23.933659323404001</v>
      </c>
      <c r="U379" s="30">
        <v>24.894079749985195</v>
      </c>
      <c r="V379" s="30" t="s">
        <v>128</v>
      </c>
      <c r="W379" s="30">
        <v>19.194313940054066</v>
      </c>
      <c r="X379" s="30" t="s">
        <v>128</v>
      </c>
      <c r="Y379" s="30">
        <v>22.892199836311274</v>
      </c>
      <c r="Z379" s="31" t="s">
        <v>128</v>
      </c>
    </row>
    <row r="380" spans="2:26" x14ac:dyDescent="0.35">
      <c r="B380" s="28">
        <v>373</v>
      </c>
      <c r="C380" s="29">
        <v>1</v>
      </c>
      <c r="D380" s="29">
        <v>1</v>
      </c>
      <c r="E380" s="29">
        <v>1</v>
      </c>
      <c r="F380" s="29">
        <v>0</v>
      </c>
      <c r="G380" s="29">
        <v>0</v>
      </c>
      <c r="H380" s="29">
        <v>1</v>
      </c>
      <c r="I380" s="29">
        <v>1</v>
      </c>
      <c r="J380" s="29">
        <v>0</v>
      </c>
      <c r="K380" s="30">
        <v>24.531188177220908</v>
      </c>
      <c r="L380" s="30" t="s">
        <v>128</v>
      </c>
      <c r="M380" s="30">
        <v>23.397166029869553</v>
      </c>
      <c r="N380" s="30" t="s">
        <v>128</v>
      </c>
      <c r="O380" s="30">
        <v>26.633002105823113</v>
      </c>
      <c r="P380" s="30" t="s">
        <v>128</v>
      </c>
      <c r="Q380" s="30" t="s">
        <v>128</v>
      </c>
      <c r="R380" s="30">
        <v>19.209988412266839</v>
      </c>
      <c r="S380" s="30" t="s">
        <v>128</v>
      </c>
      <c r="T380" s="30">
        <v>24.056222638563721</v>
      </c>
      <c r="U380" s="30">
        <v>29.772071432652584</v>
      </c>
      <c r="V380" s="30" t="s">
        <v>128</v>
      </c>
      <c r="W380" s="30">
        <v>18.249120391234328</v>
      </c>
      <c r="X380" s="30" t="s">
        <v>128</v>
      </c>
      <c r="Y380" s="30" t="s">
        <v>128</v>
      </c>
      <c r="Z380" s="31">
        <v>14.94688180405619</v>
      </c>
    </row>
    <row r="381" spans="2:26" x14ac:dyDescent="0.35">
      <c r="B381" s="28">
        <v>374</v>
      </c>
      <c r="C381" s="29">
        <v>0</v>
      </c>
      <c r="D381" s="29">
        <v>0</v>
      </c>
      <c r="E381" s="29">
        <v>1</v>
      </c>
      <c r="F381" s="29">
        <v>0</v>
      </c>
      <c r="G381" s="29">
        <v>0</v>
      </c>
      <c r="H381" s="29">
        <v>1</v>
      </c>
      <c r="I381" s="29">
        <v>1</v>
      </c>
      <c r="J381" s="29">
        <v>0</v>
      </c>
      <c r="K381" s="30" t="s">
        <v>128</v>
      </c>
      <c r="L381" s="30">
        <v>25.57906342159054</v>
      </c>
      <c r="M381" s="30" t="s">
        <v>128</v>
      </c>
      <c r="N381" s="30">
        <v>19.601651311209274</v>
      </c>
      <c r="O381" s="30">
        <v>29.892453793567835</v>
      </c>
      <c r="P381" s="30" t="s">
        <v>128</v>
      </c>
      <c r="Q381" s="30" t="s">
        <v>128</v>
      </c>
      <c r="R381" s="30">
        <v>30.323108643953741</v>
      </c>
      <c r="S381" s="30" t="s">
        <v>128</v>
      </c>
      <c r="T381" s="30">
        <v>19.850094915268294</v>
      </c>
      <c r="U381" s="30">
        <v>22.954224657133757</v>
      </c>
      <c r="V381" s="30" t="s">
        <v>128</v>
      </c>
      <c r="W381" s="30">
        <v>22.051008883544736</v>
      </c>
      <c r="X381" s="30" t="s">
        <v>128</v>
      </c>
      <c r="Y381" s="30" t="s">
        <v>128</v>
      </c>
      <c r="Z381" s="31">
        <v>14.742974565600065</v>
      </c>
    </row>
    <row r="382" spans="2:26" x14ac:dyDescent="0.35">
      <c r="B382" s="28">
        <v>375</v>
      </c>
      <c r="C382" s="29">
        <v>0</v>
      </c>
      <c r="D382" s="29">
        <v>1</v>
      </c>
      <c r="E382" s="29">
        <v>1</v>
      </c>
      <c r="F382" s="29">
        <v>0</v>
      </c>
      <c r="G382" s="29">
        <v>0</v>
      </c>
      <c r="H382" s="29">
        <v>1</v>
      </c>
      <c r="I382" s="29">
        <v>1</v>
      </c>
      <c r="J382" s="29">
        <v>0</v>
      </c>
      <c r="K382" s="30" t="s">
        <v>128</v>
      </c>
      <c r="L382" s="30">
        <v>24.466494853601716</v>
      </c>
      <c r="M382" s="30">
        <v>24.751923932190795</v>
      </c>
      <c r="N382" s="30" t="s">
        <v>128</v>
      </c>
      <c r="O382" s="30">
        <v>24.928318693953095</v>
      </c>
      <c r="P382" s="30" t="s">
        <v>128</v>
      </c>
      <c r="Q382" s="30" t="s">
        <v>128</v>
      </c>
      <c r="R382" s="30">
        <v>23.698540059084902</v>
      </c>
      <c r="S382" s="30" t="s">
        <v>128</v>
      </c>
      <c r="T382" s="30">
        <v>22.338408768373544</v>
      </c>
      <c r="U382" s="30">
        <v>23.088858065651561</v>
      </c>
      <c r="V382" s="30" t="s">
        <v>128</v>
      </c>
      <c r="W382" s="30">
        <v>20.482256767083225</v>
      </c>
      <c r="X382" s="30" t="s">
        <v>128</v>
      </c>
      <c r="Y382" s="30" t="s">
        <v>128</v>
      </c>
      <c r="Z382" s="31">
        <v>14.806955869596255</v>
      </c>
    </row>
    <row r="383" spans="2:26" x14ac:dyDescent="0.35">
      <c r="B383" s="28">
        <v>376</v>
      </c>
      <c r="C383" s="29">
        <v>0</v>
      </c>
      <c r="D383" s="29">
        <v>0</v>
      </c>
      <c r="E383" s="29">
        <v>0</v>
      </c>
      <c r="F383" s="29">
        <v>0</v>
      </c>
      <c r="G383" s="29">
        <v>0</v>
      </c>
      <c r="H383" s="29">
        <v>1</v>
      </c>
      <c r="I383" s="29">
        <v>1</v>
      </c>
      <c r="J383" s="29">
        <v>0</v>
      </c>
      <c r="K383" s="30" t="s">
        <v>128</v>
      </c>
      <c r="L383" s="30">
        <v>24.316450753898145</v>
      </c>
      <c r="M383" s="30" t="s">
        <v>128</v>
      </c>
      <c r="N383" s="30">
        <v>23.32939622351487</v>
      </c>
      <c r="O383" s="30" t="s">
        <v>128</v>
      </c>
      <c r="P383" s="30">
        <v>24.887879181885726</v>
      </c>
      <c r="Q383" s="30" t="s">
        <v>128</v>
      </c>
      <c r="R383" s="30">
        <v>18.444135761709212</v>
      </c>
      <c r="S383" s="30" t="s">
        <v>128</v>
      </c>
      <c r="T383" s="30">
        <v>24.514907603811174</v>
      </c>
      <c r="U383" s="30">
        <v>24.073202415826415</v>
      </c>
      <c r="V383" s="30" t="s">
        <v>128</v>
      </c>
      <c r="W383" s="30">
        <v>19.935058123177704</v>
      </c>
      <c r="X383" s="30" t="s">
        <v>128</v>
      </c>
      <c r="Y383" s="30" t="s">
        <v>128</v>
      </c>
      <c r="Z383" s="31">
        <v>14.571857775297158</v>
      </c>
    </row>
    <row r="384" spans="2:26" x14ac:dyDescent="0.35">
      <c r="B384" s="28">
        <v>377</v>
      </c>
      <c r="C384" s="29">
        <v>1</v>
      </c>
      <c r="D384" s="29">
        <v>0</v>
      </c>
      <c r="E384" s="29">
        <v>0</v>
      </c>
      <c r="F384" s="29">
        <v>0</v>
      </c>
      <c r="G384" s="29">
        <v>0</v>
      </c>
      <c r="H384" s="29">
        <v>1</v>
      </c>
      <c r="I384" s="29">
        <v>1</v>
      </c>
      <c r="J384" s="29">
        <v>0</v>
      </c>
      <c r="K384" s="30">
        <v>30.624263936441512</v>
      </c>
      <c r="L384" s="30" t="s">
        <v>128</v>
      </c>
      <c r="M384" s="30" t="s">
        <v>128</v>
      </c>
      <c r="N384" s="30">
        <v>17.943507983842338</v>
      </c>
      <c r="O384" s="30" t="s">
        <v>128</v>
      </c>
      <c r="P384" s="30">
        <v>19.911617463651815</v>
      </c>
      <c r="Q384" s="30" t="s">
        <v>128</v>
      </c>
      <c r="R384" s="30">
        <v>23.768410997375923</v>
      </c>
      <c r="S384" s="30" t="s">
        <v>128</v>
      </c>
      <c r="T384" s="30">
        <v>21.892122138342664</v>
      </c>
      <c r="U384" s="30">
        <v>24.497837141583467</v>
      </c>
      <c r="V384" s="30" t="s">
        <v>128</v>
      </c>
      <c r="W384" s="30">
        <v>18.779833235970482</v>
      </c>
      <c r="X384" s="30" t="s">
        <v>128</v>
      </c>
      <c r="Y384" s="30" t="s">
        <v>128</v>
      </c>
      <c r="Z384" s="31">
        <v>14.961169304089307</v>
      </c>
    </row>
    <row r="385" spans="2:26" x14ac:dyDescent="0.35">
      <c r="B385" s="28">
        <v>378</v>
      </c>
      <c r="C385" s="29">
        <v>1</v>
      </c>
      <c r="D385" s="29">
        <v>1</v>
      </c>
      <c r="E385" s="29">
        <v>1</v>
      </c>
      <c r="F385" s="29">
        <v>0</v>
      </c>
      <c r="G385" s="29">
        <v>0</v>
      </c>
      <c r="H385" s="29">
        <v>1</v>
      </c>
      <c r="I385" s="29">
        <v>0</v>
      </c>
      <c r="J385" s="29">
        <v>1</v>
      </c>
      <c r="K385" s="30">
        <v>26.24974699668056</v>
      </c>
      <c r="L385" s="30" t="s">
        <v>128</v>
      </c>
      <c r="M385" s="30">
        <v>21.2167706067277</v>
      </c>
      <c r="N385" s="30" t="s">
        <v>128</v>
      </c>
      <c r="O385" s="30">
        <v>24.545212174565552</v>
      </c>
      <c r="P385" s="30" t="s">
        <v>128</v>
      </c>
      <c r="Q385" s="30" t="s">
        <v>128</v>
      </c>
      <c r="R385" s="30">
        <v>22.103481169880329</v>
      </c>
      <c r="S385" s="30" t="s">
        <v>128</v>
      </c>
      <c r="T385" s="30">
        <v>21.602460922539837</v>
      </c>
      <c r="U385" s="30">
        <v>28.498838158491672</v>
      </c>
      <c r="V385" s="30" t="s">
        <v>128</v>
      </c>
      <c r="W385" s="30" t="s">
        <v>128</v>
      </c>
      <c r="X385" s="30">
        <v>20.691595281952736</v>
      </c>
      <c r="Y385" s="30">
        <v>22.335656780299104</v>
      </c>
      <c r="Z385" s="31" t="s">
        <v>128</v>
      </c>
    </row>
    <row r="386" spans="2:26" x14ac:dyDescent="0.35">
      <c r="B386" s="28">
        <v>379</v>
      </c>
      <c r="C386" s="29">
        <v>0</v>
      </c>
      <c r="D386" s="29">
        <v>0</v>
      </c>
      <c r="E386" s="29">
        <v>1</v>
      </c>
      <c r="F386" s="29">
        <v>0</v>
      </c>
      <c r="G386" s="29">
        <v>0</v>
      </c>
      <c r="H386" s="29">
        <v>1</v>
      </c>
      <c r="I386" s="29">
        <v>1</v>
      </c>
      <c r="J386" s="29">
        <v>0</v>
      </c>
      <c r="K386" s="30" t="s">
        <v>128</v>
      </c>
      <c r="L386" s="30">
        <v>25.009376933439579</v>
      </c>
      <c r="M386" s="30" t="s">
        <v>128</v>
      </c>
      <c r="N386" s="30">
        <v>19.865250698399187</v>
      </c>
      <c r="O386" s="30">
        <v>23.61389941474749</v>
      </c>
      <c r="P386" s="30" t="s">
        <v>128</v>
      </c>
      <c r="Q386" s="30" t="s">
        <v>128</v>
      </c>
      <c r="R386" s="30">
        <v>27.679652437980828</v>
      </c>
      <c r="S386" s="30" t="s">
        <v>128</v>
      </c>
      <c r="T386" s="30">
        <v>21.08574284722156</v>
      </c>
      <c r="U386" s="30">
        <v>23.854831000547481</v>
      </c>
      <c r="V386" s="30" t="s">
        <v>128</v>
      </c>
      <c r="W386" s="30">
        <v>22.671162269103622</v>
      </c>
      <c r="X386" s="30" t="s">
        <v>128</v>
      </c>
      <c r="Y386" s="30" t="s">
        <v>128</v>
      </c>
      <c r="Z386" s="31">
        <v>14.758877874852637</v>
      </c>
    </row>
    <row r="387" spans="2:26" x14ac:dyDescent="0.35">
      <c r="B387" s="28">
        <v>380</v>
      </c>
      <c r="C387" s="29">
        <v>1</v>
      </c>
      <c r="D387" s="29">
        <v>1</v>
      </c>
      <c r="E387" s="29">
        <v>0</v>
      </c>
      <c r="F387" s="29">
        <v>0</v>
      </c>
      <c r="G387" s="29">
        <v>0</v>
      </c>
      <c r="H387" s="29">
        <v>1</v>
      </c>
      <c r="I387" s="29">
        <v>1</v>
      </c>
      <c r="J387" s="29">
        <v>0</v>
      </c>
      <c r="K387" s="30">
        <v>28.75300637167711</v>
      </c>
      <c r="L387" s="30" t="s">
        <v>128</v>
      </c>
      <c r="M387" s="30">
        <v>21.079429351152129</v>
      </c>
      <c r="N387" s="30" t="s">
        <v>128</v>
      </c>
      <c r="O387" s="30" t="s">
        <v>128</v>
      </c>
      <c r="P387" s="30">
        <v>21.918980592210904</v>
      </c>
      <c r="Q387" s="30" t="s">
        <v>128</v>
      </c>
      <c r="R387" s="30">
        <v>23.075817215980052</v>
      </c>
      <c r="S387" s="30" t="s">
        <v>128</v>
      </c>
      <c r="T387" s="30">
        <v>24.174776959538146</v>
      </c>
      <c r="U387" s="30">
        <v>26.867565323101491</v>
      </c>
      <c r="V387" s="30" t="s">
        <v>128</v>
      </c>
      <c r="W387" s="30">
        <v>21.258718331265133</v>
      </c>
      <c r="X387" s="30" t="s">
        <v>128</v>
      </c>
      <c r="Y387" s="30" t="s">
        <v>128</v>
      </c>
      <c r="Z387" s="31">
        <v>15.390594571836207</v>
      </c>
    </row>
    <row r="388" spans="2:26" x14ac:dyDescent="0.35">
      <c r="B388" s="28">
        <v>381</v>
      </c>
      <c r="C388" s="29">
        <v>0</v>
      </c>
      <c r="D388" s="29">
        <v>1</v>
      </c>
      <c r="E388" s="29">
        <v>1</v>
      </c>
      <c r="F388" s="29">
        <v>0</v>
      </c>
      <c r="G388" s="29">
        <v>1</v>
      </c>
      <c r="H388" s="29">
        <v>1</v>
      </c>
      <c r="I388" s="29">
        <v>1</v>
      </c>
      <c r="J388" s="29">
        <v>0</v>
      </c>
      <c r="K388" s="30" t="s">
        <v>128</v>
      </c>
      <c r="L388" s="30">
        <v>22.404774317569782</v>
      </c>
      <c r="M388" s="30">
        <v>25.320917150905011</v>
      </c>
      <c r="N388" s="30" t="s">
        <v>128</v>
      </c>
      <c r="O388" s="30">
        <v>23.120165687491667</v>
      </c>
      <c r="P388" s="30" t="s">
        <v>128</v>
      </c>
      <c r="Q388" s="30" t="s">
        <v>128</v>
      </c>
      <c r="R388" s="30">
        <v>21.975223639656868</v>
      </c>
      <c r="S388" s="30">
        <v>23.306044444800868</v>
      </c>
      <c r="T388" s="30" t="s">
        <v>128</v>
      </c>
      <c r="U388" s="30">
        <v>23.985419590311775</v>
      </c>
      <c r="V388" s="30" t="s">
        <v>128</v>
      </c>
      <c r="W388" s="30">
        <v>22.173837674643433</v>
      </c>
      <c r="X388" s="30" t="s">
        <v>128</v>
      </c>
      <c r="Y388" s="30" t="s">
        <v>128</v>
      </c>
      <c r="Z388" s="31">
        <v>13.204523062829423</v>
      </c>
    </row>
    <row r="389" spans="2:26" x14ac:dyDescent="0.35">
      <c r="B389" s="28">
        <v>382</v>
      </c>
      <c r="C389" s="29">
        <v>0</v>
      </c>
      <c r="D389" s="29">
        <v>1</v>
      </c>
      <c r="E389" s="29">
        <v>0</v>
      </c>
      <c r="F389" s="29">
        <v>0</v>
      </c>
      <c r="G389" s="29">
        <v>0</v>
      </c>
      <c r="H389" s="29">
        <v>1</v>
      </c>
      <c r="I389" s="29">
        <v>1</v>
      </c>
      <c r="J389" s="29">
        <v>0</v>
      </c>
      <c r="K389" s="30" t="s">
        <v>128</v>
      </c>
      <c r="L389" s="30">
        <v>21.367840608934383</v>
      </c>
      <c r="M389" s="30">
        <v>21.519383657985493</v>
      </c>
      <c r="N389" s="30" t="s">
        <v>128</v>
      </c>
      <c r="O389" s="30" t="s">
        <v>128</v>
      </c>
      <c r="P389" s="30">
        <v>19.405879449067839</v>
      </c>
      <c r="Q389" s="30" t="s">
        <v>128</v>
      </c>
      <c r="R389" s="30">
        <v>19.734387694962894</v>
      </c>
      <c r="S389" s="30" t="s">
        <v>128</v>
      </c>
      <c r="T389" s="30">
        <v>22.535363186351201</v>
      </c>
      <c r="U389" s="30">
        <v>25.392521724120115</v>
      </c>
      <c r="V389" s="30" t="s">
        <v>128</v>
      </c>
      <c r="W389" s="30">
        <v>19.8145289071525</v>
      </c>
      <c r="X389" s="30" t="s">
        <v>128</v>
      </c>
      <c r="Y389" s="30" t="s">
        <v>128</v>
      </c>
      <c r="Z389" s="31">
        <v>13.778478555423879</v>
      </c>
    </row>
    <row r="390" spans="2:26" x14ac:dyDescent="0.35">
      <c r="B390" s="28">
        <v>383</v>
      </c>
      <c r="C390" s="29">
        <v>1</v>
      </c>
      <c r="D390" s="29">
        <v>0</v>
      </c>
      <c r="E390" s="29">
        <v>1</v>
      </c>
      <c r="F390" s="29">
        <v>0</v>
      </c>
      <c r="G390" s="29">
        <v>0</v>
      </c>
      <c r="H390" s="29">
        <v>1</v>
      </c>
      <c r="I390" s="29">
        <v>1</v>
      </c>
      <c r="J390" s="29">
        <v>0</v>
      </c>
      <c r="K390" s="30">
        <v>31.98471137973527</v>
      </c>
      <c r="L390" s="30" t="s">
        <v>128</v>
      </c>
      <c r="M390" s="30" t="s">
        <v>128</v>
      </c>
      <c r="N390" s="30">
        <v>22.856178250783486</v>
      </c>
      <c r="O390" s="30">
        <v>26.888028754270717</v>
      </c>
      <c r="P390" s="30" t="s">
        <v>128</v>
      </c>
      <c r="Q390" s="30" t="s">
        <v>128</v>
      </c>
      <c r="R390" s="30">
        <v>24.541226642395717</v>
      </c>
      <c r="S390" s="30" t="s">
        <v>128</v>
      </c>
      <c r="T390" s="30">
        <v>24.087191205610896</v>
      </c>
      <c r="U390" s="30">
        <v>24.092249709140663</v>
      </c>
      <c r="V390" s="30" t="s">
        <v>128</v>
      </c>
      <c r="W390" s="30">
        <v>19.857634071301991</v>
      </c>
      <c r="X390" s="30" t="s">
        <v>128</v>
      </c>
      <c r="Y390" s="30" t="s">
        <v>128</v>
      </c>
      <c r="Z390" s="31">
        <v>15.20378876983213</v>
      </c>
    </row>
    <row r="391" spans="2:26" x14ac:dyDescent="0.35">
      <c r="B391" s="28">
        <v>384</v>
      </c>
      <c r="C391" s="29">
        <v>1</v>
      </c>
      <c r="D391" s="29">
        <v>1</v>
      </c>
      <c r="E391" s="29">
        <v>1</v>
      </c>
      <c r="F391" s="29">
        <v>0</v>
      </c>
      <c r="G391" s="29">
        <v>0</v>
      </c>
      <c r="H391" s="29">
        <v>1</v>
      </c>
      <c r="I391" s="29">
        <v>1</v>
      </c>
      <c r="J391" s="29">
        <v>0</v>
      </c>
      <c r="K391" s="30">
        <v>29.771629264233546</v>
      </c>
      <c r="L391" s="30" t="s">
        <v>128</v>
      </c>
      <c r="M391" s="30">
        <v>19.698784356322996</v>
      </c>
      <c r="N391" s="30" t="s">
        <v>128</v>
      </c>
      <c r="O391" s="30">
        <v>24.631796715250307</v>
      </c>
      <c r="P391" s="30" t="s">
        <v>128</v>
      </c>
      <c r="Q391" s="30" t="s">
        <v>128</v>
      </c>
      <c r="R391" s="30">
        <v>19.932990755670819</v>
      </c>
      <c r="S391" s="30" t="s">
        <v>128</v>
      </c>
      <c r="T391" s="30">
        <v>24.942479102605557</v>
      </c>
      <c r="U391" s="30">
        <v>23.364312285941111</v>
      </c>
      <c r="V391" s="30" t="s">
        <v>128</v>
      </c>
      <c r="W391" s="30">
        <v>19.938599748711781</v>
      </c>
      <c r="X391" s="30" t="s">
        <v>128</v>
      </c>
      <c r="Y391" s="30" t="s">
        <v>128</v>
      </c>
      <c r="Z391" s="31">
        <v>14.156441020782706</v>
      </c>
    </row>
    <row r="392" spans="2:26" x14ac:dyDescent="0.35">
      <c r="B392" s="28">
        <v>385</v>
      </c>
      <c r="C392" s="29">
        <v>0</v>
      </c>
      <c r="D392" s="29">
        <v>0</v>
      </c>
      <c r="E392" s="29">
        <v>1</v>
      </c>
      <c r="F392" s="29">
        <v>0</v>
      </c>
      <c r="G392" s="29">
        <v>1</v>
      </c>
      <c r="H392" s="29">
        <v>1</v>
      </c>
      <c r="I392" s="29">
        <v>1</v>
      </c>
      <c r="J392" s="29">
        <v>0</v>
      </c>
      <c r="K392" s="30" t="s">
        <v>128</v>
      </c>
      <c r="L392" s="30">
        <v>24.049681879330883</v>
      </c>
      <c r="M392" s="30" t="s">
        <v>128</v>
      </c>
      <c r="N392" s="30">
        <v>20.867703961722906</v>
      </c>
      <c r="O392" s="30">
        <v>26.515383004319332</v>
      </c>
      <c r="P392" s="30" t="s">
        <v>128</v>
      </c>
      <c r="Q392" s="30" t="s">
        <v>128</v>
      </c>
      <c r="R392" s="30">
        <v>21.109813351710859</v>
      </c>
      <c r="S392" s="30">
        <v>20.030673745748242</v>
      </c>
      <c r="T392" s="30" t="s">
        <v>128</v>
      </c>
      <c r="U392" s="30">
        <v>25.415727779393311</v>
      </c>
      <c r="V392" s="30" t="s">
        <v>128</v>
      </c>
      <c r="W392" s="30">
        <v>18.59252926557167</v>
      </c>
      <c r="X392" s="30" t="s">
        <v>128</v>
      </c>
      <c r="Y392" s="30" t="s">
        <v>128</v>
      </c>
      <c r="Z392" s="31">
        <v>12.769041688185338</v>
      </c>
    </row>
    <row r="393" spans="2:26" x14ac:dyDescent="0.35">
      <c r="B393" s="28">
        <v>386</v>
      </c>
      <c r="C393" s="29">
        <v>1</v>
      </c>
      <c r="D393" s="29">
        <v>0</v>
      </c>
      <c r="E393" s="29">
        <v>0</v>
      </c>
      <c r="F393" s="29">
        <v>0</v>
      </c>
      <c r="G393" s="29">
        <v>0</v>
      </c>
      <c r="H393" s="29">
        <v>1</v>
      </c>
      <c r="I393" s="29">
        <v>1</v>
      </c>
      <c r="J393" s="29">
        <v>1</v>
      </c>
      <c r="K393" s="30">
        <v>25.371975991267036</v>
      </c>
      <c r="L393" s="30" t="s">
        <v>128</v>
      </c>
      <c r="M393" s="30" t="s">
        <v>128</v>
      </c>
      <c r="N393" s="30">
        <v>21.906432467424054</v>
      </c>
      <c r="O393" s="30" t="s">
        <v>128</v>
      </c>
      <c r="P393" s="30">
        <v>20.655170291900294</v>
      </c>
      <c r="Q393" s="30" t="s">
        <v>128</v>
      </c>
      <c r="R393" s="30">
        <v>18.910215711336171</v>
      </c>
      <c r="S393" s="30" t="s">
        <v>128</v>
      </c>
      <c r="T393" s="30">
        <v>23.131632639473338</v>
      </c>
      <c r="U393" s="30">
        <v>28.465682203921396</v>
      </c>
      <c r="V393" s="30" t="s">
        <v>128</v>
      </c>
      <c r="W393" s="30">
        <v>20.633495850247783</v>
      </c>
      <c r="X393" s="30" t="s">
        <v>128</v>
      </c>
      <c r="Y393" s="30">
        <v>15.801203199458879</v>
      </c>
      <c r="Z393" s="31" t="s">
        <v>128</v>
      </c>
    </row>
    <row r="394" spans="2:26" x14ac:dyDescent="0.35">
      <c r="B394" s="28">
        <v>387</v>
      </c>
      <c r="C394" s="29">
        <v>1</v>
      </c>
      <c r="D394" s="29">
        <v>1</v>
      </c>
      <c r="E394" s="29">
        <v>1</v>
      </c>
      <c r="F394" s="29">
        <v>0</v>
      </c>
      <c r="G394" s="29">
        <v>0</v>
      </c>
      <c r="H394" s="29">
        <v>1</v>
      </c>
      <c r="I394" s="29">
        <v>1</v>
      </c>
      <c r="J394" s="29">
        <v>0</v>
      </c>
      <c r="K394" s="30">
        <v>28.125572697773297</v>
      </c>
      <c r="L394" s="30" t="s">
        <v>128</v>
      </c>
      <c r="M394" s="30">
        <v>21.513491060950152</v>
      </c>
      <c r="N394" s="30" t="s">
        <v>128</v>
      </c>
      <c r="O394" s="30">
        <v>25.553330816060718</v>
      </c>
      <c r="P394" s="30" t="s">
        <v>128</v>
      </c>
      <c r="Q394" s="30" t="s">
        <v>128</v>
      </c>
      <c r="R394" s="30">
        <v>25.989673516368288</v>
      </c>
      <c r="S394" s="30" t="s">
        <v>128</v>
      </c>
      <c r="T394" s="30">
        <v>21.110560655274476</v>
      </c>
      <c r="U394" s="30">
        <v>24.243606963867411</v>
      </c>
      <c r="V394" s="30" t="s">
        <v>128</v>
      </c>
      <c r="W394" s="30">
        <v>19.67303101033885</v>
      </c>
      <c r="X394" s="30" t="s">
        <v>128</v>
      </c>
      <c r="Y394" s="30" t="s">
        <v>128</v>
      </c>
      <c r="Z394" s="31">
        <v>14.601944222973533</v>
      </c>
    </row>
    <row r="395" spans="2:26" x14ac:dyDescent="0.35">
      <c r="B395" s="28">
        <v>388</v>
      </c>
      <c r="C395" s="29">
        <v>1</v>
      </c>
      <c r="D395" s="29">
        <v>0</v>
      </c>
      <c r="E395" s="29">
        <v>0</v>
      </c>
      <c r="F395" s="29">
        <v>0</v>
      </c>
      <c r="G395" s="29">
        <v>0</v>
      </c>
      <c r="H395" s="29">
        <v>1</v>
      </c>
      <c r="I395" s="29">
        <v>1</v>
      </c>
      <c r="J395" s="29">
        <v>1</v>
      </c>
      <c r="K395" s="30">
        <v>27.809997064393261</v>
      </c>
      <c r="L395" s="30" t="s">
        <v>128</v>
      </c>
      <c r="M395" s="30" t="s">
        <v>128</v>
      </c>
      <c r="N395" s="30">
        <v>22.157921413739668</v>
      </c>
      <c r="O395" s="30" t="s">
        <v>128</v>
      </c>
      <c r="P395" s="30">
        <v>19.651626567209611</v>
      </c>
      <c r="Q395" s="30" t="s">
        <v>128</v>
      </c>
      <c r="R395" s="30">
        <v>21.630891053949579</v>
      </c>
      <c r="S395" s="30" t="s">
        <v>128</v>
      </c>
      <c r="T395" s="30">
        <v>22.728477241058719</v>
      </c>
      <c r="U395" s="30">
        <v>26.080283145350705</v>
      </c>
      <c r="V395" s="30" t="s">
        <v>128</v>
      </c>
      <c r="W395" s="30">
        <v>21.212291061842443</v>
      </c>
      <c r="X395" s="30" t="s">
        <v>128</v>
      </c>
      <c r="Y395" s="30">
        <v>21.328722977158339</v>
      </c>
      <c r="Z395" s="31" t="s">
        <v>128</v>
      </c>
    </row>
    <row r="396" spans="2:26" x14ac:dyDescent="0.35">
      <c r="B396" s="28">
        <v>389</v>
      </c>
      <c r="C396" s="29">
        <v>1</v>
      </c>
      <c r="D396" s="29">
        <v>0</v>
      </c>
      <c r="E396" s="29">
        <v>1</v>
      </c>
      <c r="F396" s="29">
        <v>0</v>
      </c>
      <c r="G396" s="29">
        <v>0</v>
      </c>
      <c r="H396" s="29">
        <v>1</v>
      </c>
      <c r="I396" s="29">
        <v>1</v>
      </c>
      <c r="J396" s="29">
        <v>0</v>
      </c>
      <c r="K396" s="30">
        <v>26.259068315465765</v>
      </c>
      <c r="L396" s="30" t="s">
        <v>128</v>
      </c>
      <c r="M396" s="30" t="s">
        <v>128</v>
      </c>
      <c r="N396" s="30">
        <v>19.493504301548992</v>
      </c>
      <c r="O396" s="30">
        <v>23.896332493566245</v>
      </c>
      <c r="P396" s="30" t="s">
        <v>128</v>
      </c>
      <c r="Q396" s="30" t="s">
        <v>128</v>
      </c>
      <c r="R396" s="30">
        <v>16.490165655879068</v>
      </c>
      <c r="S396" s="30" t="s">
        <v>128</v>
      </c>
      <c r="T396" s="30">
        <v>22.545923389416956</v>
      </c>
      <c r="U396" s="30">
        <v>23.612006872514375</v>
      </c>
      <c r="V396" s="30" t="s">
        <v>128</v>
      </c>
      <c r="W396" s="30">
        <v>19.962842895815275</v>
      </c>
      <c r="X396" s="30" t="s">
        <v>128</v>
      </c>
      <c r="Y396" s="30" t="s">
        <v>128</v>
      </c>
      <c r="Z396" s="31">
        <v>13.996294567347629</v>
      </c>
    </row>
    <row r="397" spans="2:26" x14ac:dyDescent="0.35">
      <c r="B397" s="28">
        <v>390</v>
      </c>
      <c r="C397" s="29">
        <v>1</v>
      </c>
      <c r="D397" s="29">
        <v>0</v>
      </c>
      <c r="E397" s="29">
        <v>1</v>
      </c>
      <c r="F397" s="29">
        <v>0</v>
      </c>
      <c r="G397" s="29">
        <v>0</v>
      </c>
      <c r="H397" s="29">
        <v>1</v>
      </c>
      <c r="I397" s="29">
        <v>1</v>
      </c>
      <c r="J397" s="29">
        <v>0</v>
      </c>
      <c r="K397" s="30">
        <v>26.990959940411745</v>
      </c>
      <c r="L397" s="30" t="s">
        <v>128</v>
      </c>
      <c r="M397" s="30" t="s">
        <v>128</v>
      </c>
      <c r="N397" s="30">
        <v>20.772451924588704</v>
      </c>
      <c r="O397" s="30">
        <v>27.140286817823732</v>
      </c>
      <c r="P397" s="30" t="s">
        <v>128</v>
      </c>
      <c r="Q397" s="30" t="s">
        <v>128</v>
      </c>
      <c r="R397" s="30">
        <v>25.862212898791487</v>
      </c>
      <c r="S397" s="30" t="s">
        <v>128</v>
      </c>
      <c r="T397" s="30">
        <v>23.449198894079881</v>
      </c>
      <c r="U397" s="30">
        <v>28.102144962029264</v>
      </c>
      <c r="V397" s="30" t="s">
        <v>128</v>
      </c>
      <c r="W397" s="30">
        <v>21.394643507064266</v>
      </c>
      <c r="X397" s="30" t="s">
        <v>128</v>
      </c>
      <c r="Y397" s="30" t="s">
        <v>128</v>
      </c>
      <c r="Z397" s="31">
        <v>14.492835800320309</v>
      </c>
    </row>
    <row r="398" spans="2:26" x14ac:dyDescent="0.35">
      <c r="B398" s="28">
        <v>391</v>
      </c>
      <c r="C398" s="29">
        <v>1</v>
      </c>
      <c r="D398" s="29">
        <v>0</v>
      </c>
      <c r="E398" s="29">
        <v>0</v>
      </c>
      <c r="F398" s="29">
        <v>0</v>
      </c>
      <c r="G398" s="29">
        <v>0</v>
      </c>
      <c r="H398" s="29">
        <v>1</v>
      </c>
      <c r="I398" s="29">
        <v>1</v>
      </c>
      <c r="J398" s="29">
        <v>1</v>
      </c>
      <c r="K398" s="30">
        <v>28.586907466055425</v>
      </c>
      <c r="L398" s="30" t="s">
        <v>128</v>
      </c>
      <c r="M398" s="30" t="s">
        <v>128</v>
      </c>
      <c r="N398" s="30">
        <v>19.031292433327458</v>
      </c>
      <c r="O398" s="30" t="s">
        <v>128</v>
      </c>
      <c r="P398" s="30">
        <v>20.092010361287773</v>
      </c>
      <c r="Q398" s="30" t="s">
        <v>128</v>
      </c>
      <c r="R398" s="30">
        <v>18.589983421638724</v>
      </c>
      <c r="S398" s="30" t="s">
        <v>128</v>
      </c>
      <c r="T398" s="30">
        <v>25.032063645199795</v>
      </c>
      <c r="U398" s="30">
        <v>25.860913546315849</v>
      </c>
      <c r="V398" s="30" t="s">
        <v>128</v>
      </c>
      <c r="W398" s="30">
        <v>19.424961475822037</v>
      </c>
      <c r="X398" s="30" t="s">
        <v>128</v>
      </c>
      <c r="Y398" s="30">
        <v>26.971962226105518</v>
      </c>
      <c r="Z398" s="31" t="s">
        <v>128</v>
      </c>
    </row>
    <row r="399" spans="2:26" x14ac:dyDescent="0.35">
      <c r="B399" s="28">
        <v>392</v>
      </c>
      <c r="C399" s="29">
        <v>0</v>
      </c>
      <c r="D399" s="29">
        <v>0</v>
      </c>
      <c r="E399" s="29">
        <v>0</v>
      </c>
      <c r="F399" s="29">
        <v>0</v>
      </c>
      <c r="G399" s="29">
        <v>1</v>
      </c>
      <c r="H399" s="29">
        <v>1</v>
      </c>
      <c r="I399" s="29">
        <v>1</v>
      </c>
      <c r="J399" s="29">
        <v>1</v>
      </c>
      <c r="K399" s="30" t="s">
        <v>128</v>
      </c>
      <c r="L399" s="30">
        <v>23.060538216485245</v>
      </c>
      <c r="M399" s="30" t="s">
        <v>128</v>
      </c>
      <c r="N399" s="30">
        <v>20.590848029746574</v>
      </c>
      <c r="O399" s="30" t="s">
        <v>128</v>
      </c>
      <c r="P399" s="30">
        <v>22.359489563474643</v>
      </c>
      <c r="Q399" s="30" t="s">
        <v>128</v>
      </c>
      <c r="R399" s="30">
        <v>25.449823043599352</v>
      </c>
      <c r="S399" s="30">
        <v>21.583274510746605</v>
      </c>
      <c r="T399" s="30" t="s">
        <v>128</v>
      </c>
      <c r="U399" s="30">
        <v>22.711500067260328</v>
      </c>
      <c r="V399" s="30" t="s">
        <v>128</v>
      </c>
      <c r="W399" s="30">
        <v>19.957641901083687</v>
      </c>
      <c r="X399" s="30" t="s">
        <v>128</v>
      </c>
      <c r="Y399" s="30">
        <v>19.542614762461373</v>
      </c>
      <c r="Z399" s="31" t="s">
        <v>128</v>
      </c>
    </row>
    <row r="400" spans="2:26" x14ac:dyDescent="0.35">
      <c r="B400" s="28">
        <v>393</v>
      </c>
      <c r="C400" s="29">
        <v>1</v>
      </c>
      <c r="D400" s="29">
        <v>0</v>
      </c>
      <c r="E400" s="29">
        <v>1</v>
      </c>
      <c r="F400" s="29">
        <v>0</v>
      </c>
      <c r="G400" s="29">
        <v>0</v>
      </c>
      <c r="H400" s="29">
        <v>1</v>
      </c>
      <c r="I400" s="29">
        <v>1</v>
      </c>
      <c r="J400" s="29">
        <v>1</v>
      </c>
      <c r="K400" s="30">
        <v>25.625935986067368</v>
      </c>
      <c r="L400" s="30" t="s">
        <v>128</v>
      </c>
      <c r="M400" s="30" t="s">
        <v>128</v>
      </c>
      <c r="N400" s="30">
        <v>21.787687200705392</v>
      </c>
      <c r="O400" s="30">
        <v>21.58897742251834</v>
      </c>
      <c r="P400" s="30" t="s">
        <v>128</v>
      </c>
      <c r="Q400" s="30" t="s">
        <v>128</v>
      </c>
      <c r="R400" s="30">
        <v>20.730757371203836</v>
      </c>
      <c r="S400" s="30" t="s">
        <v>128</v>
      </c>
      <c r="T400" s="30">
        <v>25.329614798346867</v>
      </c>
      <c r="U400" s="30">
        <v>23.978372797516485</v>
      </c>
      <c r="V400" s="30" t="s">
        <v>128</v>
      </c>
      <c r="W400" s="30">
        <v>19.733310157939421</v>
      </c>
      <c r="X400" s="30" t="s">
        <v>128</v>
      </c>
      <c r="Y400" s="30">
        <v>21.029427306487719</v>
      </c>
      <c r="Z400" s="31" t="s">
        <v>128</v>
      </c>
    </row>
    <row r="401" spans="2:26" x14ac:dyDescent="0.35">
      <c r="B401" s="28">
        <v>394</v>
      </c>
      <c r="C401" s="29">
        <v>1</v>
      </c>
      <c r="D401" s="29">
        <v>1</v>
      </c>
      <c r="E401" s="29">
        <v>1</v>
      </c>
      <c r="F401" s="29">
        <v>0</v>
      </c>
      <c r="G401" s="29">
        <v>1</v>
      </c>
      <c r="H401" s="29">
        <v>1</v>
      </c>
      <c r="I401" s="29">
        <v>0</v>
      </c>
      <c r="J401" s="29">
        <v>0</v>
      </c>
      <c r="K401" s="30">
        <v>27.91095399462457</v>
      </c>
      <c r="L401" s="30" t="s">
        <v>128</v>
      </c>
      <c r="M401" s="30">
        <v>24.759600346811631</v>
      </c>
      <c r="N401" s="30" t="s">
        <v>128</v>
      </c>
      <c r="O401" s="30">
        <v>26.515239485684532</v>
      </c>
      <c r="P401" s="30" t="s">
        <v>128</v>
      </c>
      <c r="Q401" s="30" t="s">
        <v>128</v>
      </c>
      <c r="R401" s="30">
        <v>25.207326457672828</v>
      </c>
      <c r="S401" s="30">
        <v>24.068536928504347</v>
      </c>
      <c r="T401" s="30" t="s">
        <v>128</v>
      </c>
      <c r="U401" s="30">
        <v>23.08297135417353</v>
      </c>
      <c r="V401" s="30" t="s">
        <v>128</v>
      </c>
      <c r="W401" s="30" t="s">
        <v>128</v>
      </c>
      <c r="X401" s="30">
        <v>18.871661167894914</v>
      </c>
      <c r="Y401" s="30" t="s">
        <v>128</v>
      </c>
      <c r="Z401" s="31">
        <v>14.235651938169415</v>
      </c>
    </row>
    <row r="402" spans="2:26" x14ac:dyDescent="0.35">
      <c r="B402" s="28">
        <v>395</v>
      </c>
      <c r="C402" s="29">
        <v>1</v>
      </c>
      <c r="D402" s="29">
        <v>0</v>
      </c>
      <c r="E402" s="29">
        <v>0</v>
      </c>
      <c r="F402" s="29">
        <v>0</v>
      </c>
      <c r="G402" s="29">
        <v>1</v>
      </c>
      <c r="H402" s="29">
        <v>1</v>
      </c>
      <c r="I402" s="29">
        <v>1</v>
      </c>
      <c r="J402" s="29">
        <v>0</v>
      </c>
      <c r="K402" s="30">
        <v>25.564063042397006</v>
      </c>
      <c r="L402" s="30" t="s">
        <v>128</v>
      </c>
      <c r="M402" s="30" t="s">
        <v>128</v>
      </c>
      <c r="N402" s="30">
        <v>20.710206639256764</v>
      </c>
      <c r="O402" s="30" t="s">
        <v>128</v>
      </c>
      <c r="P402" s="30">
        <v>19.46848776150016</v>
      </c>
      <c r="Q402" s="30" t="s">
        <v>128</v>
      </c>
      <c r="R402" s="30">
        <v>23.210802423881315</v>
      </c>
      <c r="S402" s="30">
        <v>26.393115941457221</v>
      </c>
      <c r="T402" s="30" t="s">
        <v>128</v>
      </c>
      <c r="U402" s="30">
        <v>26.167723180236838</v>
      </c>
      <c r="V402" s="30" t="s">
        <v>128</v>
      </c>
      <c r="W402" s="30">
        <v>19.53683232808039</v>
      </c>
      <c r="X402" s="30" t="s">
        <v>128</v>
      </c>
      <c r="Y402" s="30" t="s">
        <v>128</v>
      </c>
      <c r="Z402" s="31">
        <v>15.335573294597976</v>
      </c>
    </row>
    <row r="403" spans="2:26" x14ac:dyDescent="0.35">
      <c r="B403" s="28">
        <v>396</v>
      </c>
      <c r="C403" s="29">
        <v>0</v>
      </c>
      <c r="D403" s="29">
        <v>1</v>
      </c>
      <c r="E403" s="29">
        <v>1</v>
      </c>
      <c r="F403" s="29">
        <v>0</v>
      </c>
      <c r="G403" s="29">
        <v>0</v>
      </c>
      <c r="H403" s="29">
        <v>1</v>
      </c>
      <c r="I403" s="29">
        <v>1</v>
      </c>
      <c r="J403" s="29">
        <v>1</v>
      </c>
      <c r="K403" s="30" t="s">
        <v>128</v>
      </c>
      <c r="L403" s="30">
        <v>23.808547780657701</v>
      </c>
      <c r="M403" s="30">
        <v>24.316250687443791</v>
      </c>
      <c r="N403" s="30" t="s">
        <v>128</v>
      </c>
      <c r="O403" s="30">
        <v>23.460647882551211</v>
      </c>
      <c r="P403" s="30" t="s">
        <v>128</v>
      </c>
      <c r="Q403" s="30" t="s">
        <v>128</v>
      </c>
      <c r="R403" s="30">
        <v>19.905272828527746</v>
      </c>
      <c r="S403" s="30" t="s">
        <v>128</v>
      </c>
      <c r="T403" s="30">
        <v>21.166773064644907</v>
      </c>
      <c r="U403" s="30">
        <v>27.261153231579126</v>
      </c>
      <c r="V403" s="30" t="s">
        <v>128</v>
      </c>
      <c r="W403" s="30">
        <v>22.214616355688936</v>
      </c>
      <c r="X403" s="30" t="s">
        <v>128</v>
      </c>
      <c r="Y403" s="30">
        <v>21.337105381021448</v>
      </c>
      <c r="Z403" s="31" t="s">
        <v>128</v>
      </c>
    </row>
    <row r="404" spans="2:26" x14ac:dyDescent="0.35">
      <c r="B404" s="28">
        <v>397</v>
      </c>
      <c r="C404" s="29">
        <v>1</v>
      </c>
      <c r="D404" s="29">
        <v>0</v>
      </c>
      <c r="E404" s="29">
        <v>1</v>
      </c>
      <c r="F404" s="29">
        <v>0</v>
      </c>
      <c r="G404" s="29">
        <v>1</v>
      </c>
      <c r="H404" s="29">
        <v>1</v>
      </c>
      <c r="I404" s="29">
        <v>1</v>
      </c>
      <c r="J404" s="29">
        <v>0</v>
      </c>
      <c r="K404" s="30">
        <v>27.773335789311407</v>
      </c>
      <c r="L404" s="30" t="s">
        <v>128</v>
      </c>
      <c r="M404" s="30" t="s">
        <v>128</v>
      </c>
      <c r="N404" s="30">
        <v>19.308145857813795</v>
      </c>
      <c r="O404" s="30">
        <v>22.812194618809837</v>
      </c>
      <c r="P404" s="30" t="s">
        <v>128</v>
      </c>
      <c r="Q404" s="30" t="s">
        <v>128</v>
      </c>
      <c r="R404" s="30">
        <v>21.218174382504007</v>
      </c>
      <c r="S404" s="30">
        <v>31.291302852690471</v>
      </c>
      <c r="T404" s="30" t="s">
        <v>128</v>
      </c>
      <c r="U404" s="30">
        <v>25.846275703706187</v>
      </c>
      <c r="V404" s="30" t="s">
        <v>128</v>
      </c>
      <c r="W404" s="30">
        <v>19.957676042054167</v>
      </c>
      <c r="X404" s="30" t="s">
        <v>128</v>
      </c>
      <c r="Y404" s="30" t="s">
        <v>128</v>
      </c>
      <c r="Z404" s="31">
        <v>12.300590143016249</v>
      </c>
    </row>
    <row r="405" spans="2:26" x14ac:dyDescent="0.35">
      <c r="B405" s="28">
        <v>398</v>
      </c>
      <c r="C405" s="29">
        <v>0</v>
      </c>
      <c r="D405" s="29">
        <v>1</v>
      </c>
      <c r="E405" s="29">
        <v>1</v>
      </c>
      <c r="F405" s="29">
        <v>0</v>
      </c>
      <c r="G405" s="29">
        <v>0</v>
      </c>
      <c r="H405" s="29">
        <v>1</v>
      </c>
      <c r="I405" s="29">
        <v>1</v>
      </c>
      <c r="J405" s="29">
        <v>1</v>
      </c>
      <c r="K405" s="30" t="s">
        <v>128</v>
      </c>
      <c r="L405" s="30">
        <v>25.401628352980175</v>
      </c>
      <c r="M405" s="30">
        <v>24.356123029526621</v>
      </c>
      <c r="N405" s="30" t="s">
        <v>128</v>
      </c>
      <c r="O405" s="30">
        <v>26.10063533048417</v>
      </c>
      <c r="P405" s="30" t="s">
        <v>128</v>
      </c>
      <c r="Q405" s="30" t="s">
        <v>128</v>
      </c>
      <c r="R405" s="30">
        <v>24.921242144657644</v>
      </c>
      <c r="S405" s="30" t="s">
        <v>128</v>
      </c>
      <c r="T405" s="30">
        <v>24.357671371733726</v>
      </c>
      <c r="U405" s="30">
        <v>27.235340543824261</v>
      </c>
      <c r="V405" s="30" t="s">
        <v>128</v>
      </c>
      <c r="W405" s="30">
        <v>21.431125850350401</v>
      </c>
      <c r="X405" s="30" t="s">
        <v>128</v>
      </c>
      <c r="Y405" s="30">
        <v>19.965015025443034</v>
      </c>
      <c r="Z405" s="31" t="s">
        <v>128</v>
      </c>
    </row>
    <row r="406" spans="2:26" x14ac:dyDescent="0.35">
      <c r="B406" s="28">
        <v>399</v>
      </c>
      <c r="C406" s="29">
        <v>1</v>
      </c>
      <c r="D406" s="29">
        <v>0</v>
      </c>
      <c r="E406" s="29">
        <v>0</v>
      </c>
      <c r="F406" s="29">
        <v>1</v>
      </c>
      <c r="G406" s="29">
        <v>0</v>
      </c>
      <c r="H406" s="29">
        <v>1</v>
      </c>
      <c r="I406" s="29">
        <v>1</v>
      </c>
      <c r="J406" s="29">
        <v>1</v>
      </c>
      <c r="K406" s="30">
        <v>25.579670396300102</v>
      </c>
      <c r="L406" s="30" t="s">
        <v>128</v>
      </c>
      <c r="M406" s="30" t="s">
        <v>128</v>
      </c>
      <c r="N406" s="30">
        <v>21.564342176091358</v>
      </c>
      <c r="O406" s="30" t="s">
        <v>128</v>
      </c>
      <c r="P406" s="30">
        <v>21.173682299563971</v>
      </c>
      <c r="Q406" s="30">
        <v>16.752112475156228</v>
      </c>
      <c r="R406" s="30" t="s">
        <v>128</v>
      </c>
      <c r="S406" s="30" t="s">
        <v>128</v>
      </c>
      <c r="T406" s="30">
        <v>24.102606669934776</v>
      </c>
      <c r="U406" s="30">
        <v>25.878212630231538</v>
      </c>
      <c r="V406" s="30" t="s">
        <v>128</v>
      </c>
      <c r="W406" s="30">
        <v>20.369164271337016</v>
      </c>
      <c r="X406" s="30" t="s">
        <v>128</v>
      </c>
      <c r="Y406" s="30">
        <v>23.729891916013127</v>
      </c>
      <c r="Z406" s="31" t="s">
        <v>128</v>
      </c>
    </row>
    <row r="407" spans="2:26" x14ac:dyDescent="0.35">
      <c r="B407" s="28">
        <v>400</v>
      </c>
      <c r="C407" s="29">
        <v>1</v>
      </c>
      <c r="D407" s="29">
        <v>0</v>
      </c>
      <c r="E407" s="29">
        <v>1</v>
      </c>
      <c r="F407" s="29">
        <v>0</v>
      </c>
      <c r="G407" s="29">
        <v>0</v>
      </c>
      <c r="H407" s="29">
        <v>1</v>
      </c>
      <c r="I407" s="29">
        <v>1</v>
      </c>
      <c r="J407" s="29">
        <v>0</v>
      </c>
      <c r="K407" s="30">
        <v>26.286894379519119</v>
      </c>
      <c r="L407" s="30" t="s">
        <v>128</v>
      </c>
      <c r="M407" s="30" t="s">
        <v>128</v>
      </c>
      <c r="N407" s="30">
        <v>21.476029883380171</v>
      </c>
      <c r="O407" s="30">
        <v>26.511209091882186</v>
      </c>
      <c r="P407" s="30" t="s">
        <v>128</v>
      </c>
      <c r="Q407" s="30" t="s">
        <v>128</v>
      </c>
      <c r="R407" s="30">
        <v>20.804620200223532</v>
      </c>
      <c r="S407" s="30" t="s">
        <v>128</v>
      </c>
      <c r="T407" s="30">
        <v>21.995085606327923</v>
      </c>
      <c r="U407" s="30">
        <v>27.455801290092765</v>
      </c>
      <c r="V407" s="30" t="s">
        <v>128</v>
      </c>
      <c r="W407" s="30">
        <v>20.543926933532607</v>
      </c>
      <c r="X407" s="30" t="s">
        <v>128</v>
      </c>
      <c r="Y407" s="30" t="s">
        <v>128</v>
      </c>
      <c r="Z407" s="31">
        <v>13.97368365527373</v>
      </c>
    </row>
    <row r="408" spans="2:26" x14ac:dyDescent="0.35">
      <c r="B408" s="28">
        <v>401</v>
      </c>
      <c r="C408" s="29">
        <v>1</v>
      </c>
      <c r="D408" s="29">
        <v>0</v>
      </c>
      <c r="E408" s="29">
        <v>0</v>
      </c>
      <c r="F408" s="29">
        <v>1</v>
      </c>
      <c r="G408" s="29">
        <v>0</v>
      </c>
      <c r="H408" s="29">
        <v>1</v>
      </c>
      <c r="I408" s="29">
        <v>1</v>
      </c>
      <c r="J408" s="29">
        <v>0</v>
      </c>
      <c r="K408" s="30">
        <v>24.291913959152748</v>
      </c>
      <c r="L408" s="30" t="s">
        <v>128</v>
      </c>
      <c r="M408" s="30" t="s">
        <v>128</v>
      </c>
      <c r="N408" s="30">
        <v>19.310126214200181</v>
      </c>
      <c r="O408" s="30" t="s">
        <v>128</v>
      </c>
      <c r="P408" s="30">
        <v>25.350934564387654</v>
      </c>
      <c r="Q408" s="30">
        <v>15.736324370051213</v>
      </c>
      <c r="R408" s="30" t="s">
        <v>128</v>
      </c>
      <c r="S408" s="30" t="s">
        <v>128</v>
      </c>
      <c r="T408" s="30">
        <v>20.1561242291653</v>
      </c>
      <c r="U408" s="30">
        <v>25.23750957354623</v>
      </c>
      <c r="V408" s="30" t="s">
        <v>128</v>
      </c>
      <c r="W408" s="30">
        <v>21.153946543710497</v>
      </c>
      <c r="X408" s="30" t="s">
        <v>128</v>
      </c>
      <c r="Y408" s="30" t="s">
        <v>128</v>
      </c>
      <c r="Z408" s="31">
        <v>14.946069076301665</v>
      </c>
    </row>
    <row r="409" spans="2:26" x14ac:dyDescent="0.35">
      <c r="B409" s="28">
        <v>402</v>
      </c>
      <c r="C409" s="29">
        <v>1</v>
      </c>
      <c r="D409" s="29">
        <v>0</v>
      </c>
      <c r="E409" s="29">
        <v>1</v>
      </c>
      <c r="F409" s="29">
        <v>0</v>
      </c>
      <c r="G409" s="29">
        <v>1</v>
      </c>
      <c r="H409" s="29">
        <v>1</v>
      </c>
      <c r="I409" s="29">
        <v>1</v>
      </c>
      <c r="J409" s="29">
        <v>1</v>
      </c>
      <c r="K409" s="30">
        <v>28.203119895729561</v>
      </c>
      <c r="L409" s="30" t="s">
        <v>128</v>
      </c>
      <c r="M409" s="30" t="s">
        <v>128</v>
      </c>
      <c r="N409" s="30">
        <v>18.867203332165538</v>
      </c>
      <c r="O409" s="30">
        <v>26.365012962199643</v>
      </c>
      <c r="P409" s="30" t="s">
        <v>128</v>
      </c>
      <c r="Q409" s="30" t="s">
        <v>128</v>
      </c>
      <c r="R409" s="30">
        <v>24.814478753877744</v>
      </c>
      <c r="S409" s="30">
        <v>25.988074769689405</v>
      </c>
      <c r="T409" s="30" t="s">
        <v>128</v>
      </c>
      <c r="U409" s="30">
        <v>29.621686992339015</v>
      </c>
      <c r="V409" s="30" t="s">
        <v>128</v>
      </c>
      <c r="W409" s="30">
        <v>23.635446039166553</v>
      </c>
      <c r="X409" s="30" t="s">
        <v>128</v>
      </c>
      <c r="Y409" s="30">
        <v>19.439289885563312</v>
      </c>
      <c r="Z409" s="31" t="s">
        <v>128</v>
      </c>
    </row>
    <row r="410" spans="2:26" x14ac:dyDescent="0.35">
      <c r="B410" s="28">
        <v>403</v>
      </c>
      <c r="C410" s="29">
        <v>1</v>
      </c>
      <c r="D410" s="29">
        <v>1</v>
      </c>
      <c r="E410" s="29">
        <v>1</v>
      </c>
      <c r="F410" s="29">
        <v>0</v>
      </c>
      <c r="G410" s="29">
        <v>0</v>
      </c>
      <c r="H410" s="29">
        <v>1</v>
      </c>
      <c r="I410" s="29">
        <v>1</v>
      </c>
      <c r="J410" s="29">
        <v>0</v>
      </c>
      <c r="K410" s="30">
        <v>27.703472033845184</v>
      </c>
      <c r="L410" s="30" t="s">
        <v>128</v>
      </c>
      <c r="M410" s="30">
        <v>25.265832468980818</v>
      </c>
      <c r="N410" s="30" t="s">
        <v>128</v>
      </c>
      <c r="O410" s="30">
        <v>27.339084012477628</v>
      </c>
      <c r="P410" s="30" t="s">
        <v>128</v>
      </c>
      <c r="Q410" s="30" t="s">
        <v>128</v>
      </c>
      <c r="R410" s="30">
        <v>18.792001250881121</v>
      </c>
      <c r="S410" s="30" t="s">
        <v>128</v>
      </c>
      <c r="T410" s="30">
        <v>25.912499478965184</v>
      </c>
      <c r="U410" s="30">
        <v>22.373139112234931</v>
      </c>
      <c r="V410" s="30" t="s">
        <v>128</v>
      </c>
      <c r="W410" s="30">
        <v>24.290891779142012</v>
      </c>
      <c r="X410" s="30" t="s">
        <v>128</v>
      </c>
      <c r="Y410" s="30" t="s">
        <v>128</v>
      </c>
      <c r="Z410" s="31">
        <v>14.087954983160468</v>
      </c>
    </row>
    <row r="411" spans="2:26" x14ac:dyDescent="0.35">
      <c r="B411" s="28">
        <v>404</v>
      </c>
      <c r="C411" s="29">
        <v>1</v>
      </c>
      <c r="D411" s="29">
        <v>0</v>
      </c>
      <c r="E411" s="29">
        <v>1</v>
      </c>
      <c r="F411" s="29">
        <v>0</v>
      </c>
      <c r="G411" s="29">
        <v>0</v>
      </c>
      <c r="H411" s="29">
        <v>1</v>
      </c>
      <c r="I411" s="29">
        <v>1</v>
      </c>
      <c r="J411" s="29">
        <v>1</v>
      </c>
      <c r="K411" s="30">
        <v>26.61996174674287</v>
      </c>
      <c r="L411" s="30" t="s">
        <v>128</v>
      </c>
      <c r="M411" s="30" t="s">
        <v>128</v>
      </c>
      <c r="N411" s="30">
        <v>18.213337161679206</v>
      </c>
      <c r="O411" s="30">
        <v>26.875672758960771</v>
      </c>
      <c r="P411" s="30" t="s">
        <v>128</v>
      </c>
      <c r="Q411" s="30" t="s">
        <v>128</v>
      </c>
      <c r="R411" s="30">
        <v>21.195732967640584</v>
      </c>
      <c r="S411" s="30" t="s">
        <v>128</v>
      </c>
      <c r="T411" s="30">
        <v>23.313857759891388</v>
      </c>
      <c r="U411" s="30">
        <v>28.404179294901109</v>
      </c>
      <c r="V411" s="30" t="s">
        <v>128</v>
      </c>
      <c r="W411" s="30">
        <v>21.594913919930324</v>
      </c>
      <c r="X411" s="30" t="s">
        <v>128</v>
      </c>
      <c r="Y411" s="30">
        <v>21.49420574147759</v>
      </c>
      <c r="Z411" s="31" t="s">
        <v>128</v>
      </c>
    </row>
    <row r="412" spans="2:26" x14ac:dyDescent="0.35">
      <c r="B412" s="28">
        <v>405</v>
      </c>
      <c r="C412" s="29">
        <v>1</v>
      </c>
      <c r="D412" s="29">
        <v>0</v>
      </c>
      <c r="E412" s="29">
        <v>1</v>
      </c>
      <c r="F412" s="29">
        <v>1</v>
      </c>
      <c r="G412" s="29">
        <v>0</v>
      </c>
      <c r="H412" s="29">
        <v>1</v>
      </c>
      <c r="I412" s="29">
        <v>1</v>
      </c>
      <c r="J412" s="29">
        <v>1</v>
      </c>
      <c r="K412" s="30">
        <v>25.019994763483954</v>
      </c>
      <c r="L412" s="30" t="s">
        <v>128</v>
      </c>
      <c r="M412" s="30" t="s">
        <v>128</v>
      </c>
      <c r="N412" s="30">
        <v>17.495480319710893</v>
      </c>
      <c r="O412" s="30">
        <v>26.345543767549348</v>
      </c>
      <c r="P412" s="30" t="s">
        <v>128</v>
      </c>
      <c r="Q412" s="30">
        <v>17.247505977223632</v>
      </c>
      <c r="R412" s="30" t="s">
        <v>128</v>
      </c>
      <c r="S412" s="30" t="s">
        <v>128</v>
      </c>
      <c r="T412" s="30">
        <v>22.600330829501349</v>
      </c>
      <c r="U412" s="30">
        <v>27.933458724582355</v>
      </c>
      <c r="V412" s="30" t="s">
        <v>128</v>
      </c>
      <c r="W412" s="30">
        <v>19.910166933599267</v>
      </c>
      <c r="X412" s="30" t="s">
        <v>128</v>
      </c>
      <c r="Y412" s="30">
        <v>24.12002054110738</v>
      </c>
      <c r="Z412" s="31" t="s">
        <v>128</v>
      </c>
    </row>
    <row r="413" spans="2:26" x14ac:dyDescent="0.35">
      <c r="B413" s="28">
        <v>406</v>
      </c>
      <c r="C413" s="29">
        <v>1</v>
      </c>
      <c r="D413" s="29">
        <v>1</v>
      </c>
      <c r="E413" s="29">
        <v>1</v>
      </c>
      <c r="F413" s="29">
        <v>0</v>
      </c>
      <c r="G413" s="29">
        <v>0</v>
      </c>
      <c r="H413" s="29">
        <v>1</v>
      </c>
      <c r="I413" s="29">
        <v>1</v>
      </c>
      <c r="J413" s="29">
        <v>0</v>
      </c>
      <c r="K413" s="30">
        <v>23.675849663760566</v>
      </c>
      <c r="L413" s="30" t="s">
        <v>128</v>
      </c>
      <c r="M413" s="30">
        <v>22.326280752263887</v>
      </c>
      <c r="N413" s="30" t="s">
        <v>128</v>
      </c>
      <c r="O413" s="30">
        <v>26.885266423415128</v>
      </c>
      <c r="P413" s="30" t="s">
        <v>128</v>
      </c>
      <c r="Q413" s="30" t="s">
        <v>128</v>
      </c>
      <c r="R413" s="30">
        <v>17.992888485310218</v>
      </c>
      <c r="S413" s="30" t="s">
        <v>128</v>
      </c>
      <c r="T413" s="30">
        <v>21.614681905001291</v>
      </c>
      <c r="U413" s="30">
        <v>25.93120690501063</v>
      </c>
      <c r="V413" s="30" t="s">
        <v>128</v>
      </c>
      <c r="W413" s="30">
        <v>19.01967208048675</v>
      </c>
      <c r="X413" s="30" t="s">
        <v>128</v>
      </c>
      <c r="Y413" s="30" t="s">
        <v>128</v>
      </c>
      <c r="Z413" s="31">
        <v>15.076419147194272</v>
      </c>
    </row>
    <row r="414" spans="2:26" x14ac:dyDescent="0.35">
      <c r="B414" s="28">
        <v>407</v>
      </c>
      <c r="C414" s="29">
        <v>1</v>
      </c>
      <c r="D414" s="29">
        <v>0</v>
      </c>
      <c r="E414" s="29">
        <v>0</v>
      </c>
      <c r="F414" s="29">
        <v>0</v>
      </c>
      <c r="G414" s="29">
        <v>0</v>
      </c>
      <c r="H414" s="29">
        <v>1</v>
      </c>
      <c r="I414" s="29">
        <v>1</v>
      </c>
      <c r="J414" s="29">
        <v>0</v>
      </c>
      <c r="K414" s="30">
        <v>24.869729187339736</v>
      </c>
      <c r="L414" s="30" t="s">
        <v>128</v>
      </c>
      <c r="M414" s="30" t="s">
        <v>128</v>
      </c>
      <c r="N414" s="30">
        <v>20.216786177152475</v>
      </c>
      <c r="O414" s="30" t="s">
        <v>128</v>
      </c>
      <c r="P414" s="30">
        <v>19.335507267576411</v>
      </c>
      <c r="Q414" s="30" t="s">
        <v>128</v>
      </c>
      <c r="R414" s="30">
        <v>24.505675811974012</v>
      </c>
      <c r="S414" s="30" t="s">
        <v>128</v>
      </c>
      <c r="T414" s="30">
        <v>22.502343411222121</v>
      </c>
      <c r="U414" s="30">
        <v>26.893044966652131</v>
      </c>
      <c r="V414" s="30" t="s">
        <v>128</v>
      </c>
      <c r="W414" s="30">
        <v>20.023139732685468</v>
      </c>
      <c r="X414" s="30" t="s">
        <v>128</v>
      </c>
      <c r="Y414" s="30" t="s">
        <v>128</v>
      </c>
      <c r="Z414" s="31">
        <v>14.797314717842102</v>
      </c>
    </row>
    <row r="415" spans="2:26" x14ac:dyDescent="0.35">
      <c r="B415" s="28">
        <v>408</v>
      </c>
      <c r="C415" s="29">
        <v>0</v>
      </c>
      <c r="D415" s="29">
        <v>1</v>
      </c>
      <c r="E415" s="29">
        <v>0</v>
      </c>
      <c r="F415" s="29">
        <v>0</v>
      </c>
      <c r="G415" s="29">
        <v>0</v>
      </c>
      <c r="H415" s="29">
        <v>1</v>
      </c>
      <c r="I415" s="29">
        <v>1</v>
      </c>
      <c r="J415" s="29">
        <v>1</v>
      </c>
      <c r="K415" s="30" t="s">
        <v>128</v>
      </c>
      <c r="L415" s="30">
        <v>25.336160477577366</v>
      </c>
      <c r="M415" s="30">
        <v>25.364248484940848</v>
      </c>
      <c r="N415" s="30" t="s">
        <v>128</v>
      </c>
      <c r="O415" s="30" t="s">
        <v>128</v>
      </c>
      <c r="P415" s="30">
        <v>23.887767878558705</v>
      </c>
      <c r="Q415" s="30" t="s">
        <v>128</v>
      </c>
      <c r="R415" s="30">
        <v>21.631544218442183</v>
      </c>
      <c r="S415" s="30" t="s">
        <v>128</v>
      </c>
      <c r="T415" s="30">
        <v>21.798274524216037</v>
      </c>
      <c r="U415" s="30">
        <v>28.973644575753262</v>
      </c>
      <c r="V415" s="30" t="s">
        <v>128</v>
      </c>
      <c r="W415" s="30">
        <v>19.067569698557129</v>
      </c>
      <c r="X415" s="30" t="s">
        <v>128</v>
      </c>
      <c r="Y415" s="30">
        <v>19.075736196783588</v>
      </c>
      <c r="Z415" s="31" t="s">
        <v>128</v>
      </c>
    </row>
    <row r="416" spans="2:26" x14ac:dyDescent="0.35">
      <c r="B416" s="28">
        <v>409</v>
      </c>
      <c r="C416" s="29">
        <v>1</v>
      </c>
      <c r="D416" s="29">
        <v>0</v>
      </c>
      <c r="E416" s="29">
        <v>1</v>
      </c>
      <c r="F416" s="29">
        <v>0</v>
      </c>
      <c r="G416" s="29">
        <v>0</v>
      </c>
      <c r="H416" s="29">
        <v>1</v>
      </c>
      <c r="I416" s="29">
        <v>1</v>
      </c>
      <c r="J416" s="29">
        <v>0</v>
      </c>
      <c r="K416" s="30">
        <v>30.412591248654802</v>
      </c>
      <c r="L416" s="30" t="s">
        <v>128</v>
      </c>
      <c r="M416" s="30" t="s">
        <v>128</v>
      </c>
      <c r="N416" s="30">
        <v>21.292655089619544</v>
      </c>
      <c r="O416" s="30">
        <v>28.091279755593618</v>
      </c>
      <c r="P416" s="30" t="s">
        <v>128</v>
      </c>
      <c r="Q416" s="30" t="s">
        <v>128</v>
      </c>
      <c r="R416" s="30">
        <v>26.12180439498324</v>
      </c>
      <c r="S416" s="30" t="s">
        <v>128</v>
      </c>
      <c r="T416" s="30">
        <v>23.822885761554254</v>
      </c>
      <c r="U416" s="30">
        <v>27.485285362212402</v>
      </c>
      <c r="V416" s="30" t="s">
        <v>128</v>
      </c>
      <c r="W416" s="30">
        <v>21.043382172919134</v>
      </c>
      <c r="X416" s="30" t="s">
        <v>128</v>
      </c>
      <c r="Y416" s="30" t="s">
        <v>128</v>
      </c>
      <c r="Z416" s="31">
        <v>15.655139643596282</v>
      </c>
    </row>
    <row r="417" spans="2:26" x14ac:dyDescent="0.35">
      <c r="B417" s="28">
        <v>410</v>
      </c>
      <c r="C417" s="29">
        <v>1</v>
      </c>
      <c r="D417" s="29">
        <v>0</v>
      </c>
      <c r="E417" s="29">
        <v>1</v>
      </c>
      <c r="F417" s="29">
        <v>0</v>
      </c>
      <c r="G417" s="29">
        <v>0</v>
      </c>
      <c r="H417" s="29">
        <v>1</v>
      </c>
      <c r="I417" s="29">
        <v>1</v>
      </c>
      <c r="J417" s="29">
        <v>0</v>
      </c>
      <c r="K417" s="30">
        <v>26.047917997880983</v>
      </c>
      <c r="L417" s="30" t="s">
        <v>128</v>
      </c>
      <c r="M417" s="30" t="s">
        <v>128</v>
      </c>
      <c r="N417" s="30">
        <v>20.03988849177432</v>
      </c>
      <c r="O417" s="30">
        <v>25.916655784057447</v>
      </c>
      <c r="P417" s="30" t="s">
        <v>128</v>
      </c>
      <c r="Q417" s="30" t="s">
        <v>128</v>
      </c>
      <c r="R417" s="30">
        <v>21.432801268335755</v>
      </c>
      <c r="S417" s="30" t="s">
        <v>128</v>
      </c>
      <c r="T417" s="30">
        <v>25.518375069304767</v>
      </c>
      <c r="U417" s="30">
        <v>24.576363422792667</v>
      </c>
      <c r="V417" s="30" t="s">
        <v>128</v>
      </c>
      <c r="W417" s="30">
        <v>18.885185650555592</v>
      </c>
      <c r="X417" s="30" t="s">
        <v>128</v>
      </c>
      <c r="Y417" s="30" t="s">
        <v>128</v>
      </c>
      <c r="Z417" s="31">
        <v>15.004651726473085</v>
      </c>
    </row>
    <row r="418" spans="2:26" x14ac:dyDescent="0.35">
      <c r="B418" s="28">
        <v>411</v>
      </c>
      <c r="C418" s="29">
        <v>0</v>
      </c>
      <c r="D418" s="29">
        <v>0</v>
      </c>
      <c r="E418" s="29">
        <v>1</v>
      </c>
      <c r="F418" s="29">
        <v>0</v>
      </c>
      <c r="G418" s="29">
        <v>0</v>
      </c>
      <c r="H418" s="29">
        <v>1</v>
      </c>
      <c r="I418" s="29">
        <v>1</v>
      </c>
      <c r="J418" s="29">
        <v>1</v>
      </c>
      <c r="K418" s="30" t="s">
        <v>128</v>
      </c>
      <c r="L418" s="30">
        <v>22.960547049235487</v>
      </c>
      <c r="M418" s="30" t="s">
        <v>128</v>
      </c>
      <c r="N418" s="30">
        <v>21.492928771421202</v>
      </c>
      <c r="O418" s="30">
        <v>27.182963067590617</v>
      </c>
      <c r="P418" s="30" t="s">
        <v>128</v>
      </c>
      <c r="Q418" s="30" t="s">
        <v>128</v>
      </c>
      <c r="R418" s="30">
        <v>25.301147621953859</v>
      </c>
      <c r="S418" s="30" t="s">
        <v>128</v>
      </c>
      <c r="T418" s="30">
        <v>21.4460620565246</v>
      </c>
      <c r="U418" s="30">
        <v>26.956997885671452</v>
      </c>
      <c r="V418" s="30" t="s">
        <v>128</v>
      </c>
      <c r="W418" s="30">
        <v>22.371121527194632</v>
      </c>
      <c r="X418" s="30" t="s">
        <v>128</v>
      </c>
      <c r="Y418" s="30">
        <v>11.968133048411696</v>
      </c>
      <c r="Z418" s="31" t="s">
        <v>128</v>
      </c>
    </row>
    <row r="419" spans="2:26" x14ac:dyDescent="0.35">
      <c r="B419" s="28">
        <v>412</v>
      </c>
      <c r="C419" s="29">
        <v>1</v>
      </c>
      <c r="D419" s="29">
        <v>1</v>
      </c>
      <c r="E419" s="29">
        <v>1</v>
      </c>
      <c r="F419" s="29">
        <v>0</v>
      </c>
      <c r="G419" s="29">
        <v>0</v>
      </c>
      <c r="H419" s="29">
        <v>1</v>
      </c>
      <c r="I419" s="29">
        <v>1</v>
      </c>
      <c r="J419" s="29">
        <v>0</v>
      </c>
      <c r="K419" s="30">
        <v>28.775145409104528</v>
      </c>
      <c r="L419" s="30" t="s">
        <v>128</v>
      </c>
      <c r="M419" s="30">
        <v>23.059215147940144</v>
      </c>
      <c r="N419" s="30" t="s">
        <v>128</v>
      </c>
      <c r="O419" s="30">
        <v>26.092528941609842</v>
      </c>
      <c r="P419" s="30" t="s">
        <v>128</v>
      </c>
      <c r="Q419" s="30" t="s">
        <v>128</v>
      </c>
      <c r="R419" s="30">
        <v>25.258886415973993</v>
      </c>
      <c r="S419" s="30" t="s">
        <v>128</v>
      </c>
      <c r="T419" s="30">
        <v>22.962951420583323</v>
      </c>
      <c r="U419" s="30">
        <v>27.516187216994123</v>
      </c>
      <c r="V419" s="30" t="s">
        <v>128</v>
      </c>
      <c r="W419" s="30">
        <v>19.648322006811981</v>
      </c>
      <c r="X419" s="30" t="s">
        <v>128</v>
      </c>
      <c r="Y419" s="30" t="s">
        <v>128</v>
      </c>
      <c r="Z419" s="31">
        <v>13.535693477625195</v>
      </c>
    </row>
    <row r="420" spans="2:26" x14ac:dyDescent="0.35">
      <c r="B420" s="28">
        <v>413</v>
      </c>
      <c r="C420" s="29">
        <v>1</v>
      </c>
      <c r="D420" s="29">
        <v>1</v>
      </c>
      <c r="E420" s="29">
        <v>1</v>
      </c>
      <c r="F420" s="29">
        <v>0</v>
      </c>
      <c r="G420" s="29">
        <v>1</v>
      </c>
      <c r="H420" s="29">
        <v>1</v>
      </c>
      <c r="I420" s="29">
        <v>1</v>
      </c>
      <c r="J420" s="29">
        <v>0</v>
      </c>
      <c r="K420" s="30">
        <v>28.778165945231009</v>
      </c>
      <c r="L420" s="30" t="s">
        <v>128</v>
      </c>
      <c r="M420" s="30">
        <v>22.717214703714184</v>
      </c>
      <c r="N420" s="30" t="s">
        <v>128</v>
      </c>
      <c r="O420" s="30">
        <v>25.883676570589007</v>
      </c>
      <c r="P420" s="30" t="s">
        <v>128</v>
      </c>
      <c r="Q420" s="30" t="s">
        <v>128</v>
      </c>
      <c r="R420" s="30">
        <v>19.210347165361885</v>
      </c>
      <c r="S420" s="30">
        <v>25.470880098158087</v>
      </c>
      <c r="T420" s="30" t="s">
        <v>128</v>
      </c>
      <c r="U420" s="30">
        <v>25.541329617450241</v>
      </c>
      <c r="V420" s="30" t="s">
        <v>128</v>
      </c>
      <c r="W420" s="30">
        <v>19.582431306476472</v>
      </c>
      <c r="X420" s="30" t="s">
        <v>128</v>
      </c>
      <c r="Y420" s="30" t="s">
        <v>128</v>
      </c>
      <c r="Z420" s="31">
        <v>15.974024751071983</v>
      </c>
    </row>
    <row r="421" spans="2:26" x14ac:dyDescent="0.35">
      <c r="B421" s="28">
        <v>414</v>
      </c>
      <c r="C421" s="29">
        <v>0</v>
      </c>
      <c r="D421" s="29">
        <v>1</v>
      </c>
      <c r="E421" s="29">
        <v>1</v>
      </c>
      <c r="F421" s="29">
        <v>0</v>
      </c>
      <c r="G421" s="29">
        <v>0</v>
      </c>
      <c r="H421" s="29">
        <v>1</v>
      </c>
      <c r="I421" s="29">
        <v>1</v>
      </c>
      <c r="J421" s="29">
        <v>1</v>
      </c>
      <c r="K421" s="30" t="s">
        <v>128</v>
      </c>
      <c r="L421" s="30">
        <v>22.989956514803453</v>
      </c>
      <c r="M421" s="30">
        <v>21.398869838701536</v>
      </c>
      <c r="N421" s="30" t="s">
        <v>128</v>
      </c>
      <c r="O421" s="30">
        <v>27.902223712564126</v>
      </c>
      <c r="P421" s="30" t="s">
        <v>128</v>
      </c>
      <c r="Q421" s="30" t="s">
        <v>128</v>
      </c>
      <c r="R421" s="30">
        <v>20.11412786063114</v>
      </c>
      <c r="S421" s="30" t="s">
        <v>128</v>
      </c>
      <c r="T421" s="30">
        <v>22.936712125459863</v>
      </c>
      <c r="U421" s="30">
        <v>28.076278323757357</v>
      </c>
      <c r="V421" s="30" t="s">
        <v>128</v>
      </c>
      <c r="W421" s="30">
        <v>21.908660034334822</v>
      </c>
      <c r="X421" s="30" t="s">
        <v>128</v>
      </c>
      <c r="Y421" s="30">
        <v>23.834743573848563</v>
      </c>
      <c r="Z421" s="31" t="s">
        <v>128</v>
      </c>
    </row>
    <row r="422" spans="2:26" x14ac:dyDescent="0.35">
      <c r="B422" s="28">
        <v>415</v>
      </c>
      <c r="C422" s="29">
        <v>1</v>
      </c>
      <c r="D422" s="29">
        <v>0</v>
      </c>
      <c r="E422" s="29">
        <v>1</v>
      </c>
      <c r="F422" s="29">
        <v>0</v>
      </c>
      <c r="G422" s="29">
        <v>0</v>
      </c>
      <c r="H422" s="29">
        <v>1</v>
      </c>
      <c r="I422" s="29">
        <v>1</v>
      </c>
      <c r="J422" s="29">
        <v>0</v>
      </c>
      <c r="K422" s="30">
        <v>26.207421888088238</v>
      </c>
      <c r="L422" s="30" t="s">
        <v>128</v>
      </c>
      <c r="M422" s="30" t="s">
        <v>128</v>
      </c>
      <c r="N422" s="30">
        <v>19.010177490900446</v>
      </c>
      <c r="O422" s="30">
        <v>26.210752345197086</v>
      </c>
      <c r="P422" s="30" t="s">
        <v>128</v>
      </c>
      <c r="Q422" s="30" t="s">
        <v>128</v>
      </c>
      <c r="R422" s="30">
        <v>18.823388892841265</v>
      </c>
      <c r="S422" s="30" t="s">
        <v>128</v>
      </c>
      <c r="T422" s="30">
        <v>23.099156717478916</v>
      </c>
      <c r="U422" s="30">
        <v>22.554210883705892</v>
      </c>
      <c r="V422" s="30" t="s">
        <v>128</v>
      </c>
      <c r="W422" s="30">
        <v>20.649349322356336</v>
      </c>
      <c r="X422" s="30" t="s">
        <v>128</v>
      </c>
      <c r="Y422" s="30" t="s">
        <v>128</v>
      </c>
      <c r="Z422" s="31">
        <v>15.368276562514648</v>
      </c>
    </row>
    <row r="423" spans="2:26" x14ac:dyDescent="0.35">
      <c r="B423" s="28">
        <v>416</v>
      </c>
      <c r="C423" s="29">
        <v>1</v>
      </c>
      <c r="D423" s="29">
        <v>1</v>
      </c>
      <c r="E423" s="29">
        <v>0</v>
      </c>
      <c r="F423" s="29">
        <v>0</v>
      </c>
      <c r="G423" s="29">
        <v>1</v>
      </c>
      <c r="H423" s="29">
        <v>1</v>
      </c>
      <c r="I423" s="29">
        <v>1</v>
      </c>
      <c r="J423" s="29">
        <v>0</v>
      </c>
      <c r="K423" s="30">
        <v>27.295022158485967</v>
      </c>
      <c r="L423" s="30" t="s">
        <v>128</v>
      </c>
      <c r="M423" s="30">
        <v>21.874765949196608</v>
      </c>
      <c r="N423" s="30" t="s">
        <v>128</v>
      </c>
      <c r="O423" s="30" t="s">
        <v>128</v>
      </c>
      <c r="P423" s="30">
        <v>20.984744620441379</v>
      </c>
      <c r="Q423" s="30" t="s">
        <v>128</v>
      </c>
      <c r="R423" s="30">
        <v>21.361392306734615</v>
      </c>
      <c r="S423" s="30">
        <v>24.086357121684351</v>
      </c>
      <c r="T423" s="30" t="s">
        <v>128</v>
      </c>
      <c r="U423" s="30">
        <v>21.903978764669617</v>
      </c>
      <c r="V423" s="30" t="s">
        <v>128</v>
      </c>
      <c r="W423" s="30">
        <v>20.099743817276778</v>
      </c>
      <c r="X423" s="30" t="s">
        <v>128</v>
      </c>
      <c r="Y423" s="30" t="s">
        <v>128</v>
      </c>
      <c r="Z423" s="31">
        <v>15.497433544674827</v>
      </c>
    </row>
    <row r="424" spans="2:26" x14ac:dyDescent="0.35">
      <c r="B424" s="28">
        <v>417</v>
      </c>
      <c r="C424" s="29">
        <v>1</v>
      </c>
      <c r="D424" s="29">
        <v>0</v>
      </c>
      <c r="E424" s="29">
        <v>0</v>
      </c>
      <c r="F424" s="29">
        <v>0</v>
      </c>
      <c r="G424" s="29">
        <v>1</v>
      </c>
      <c r="H424" s="29">
        <v>1</v>
      </c>
      <c r="I424" s="29">
        <v>1</v>
      </c>
      <c r="J424" s="29">
        <v>1</v>
      </c>
      <c r="K424" s="30">
        <v>32.553203147947627</v>
      </c>
      <c r="L424" s="30" t="s">
        <v>128</v>
      </c>
      <c r="M424" s="30" t="s">
        <v>128</v>
      </c>
      <c r="N424" s="30">
        <v>21.473023100634133</v>
      </c>
      <c r="O424" s="30" t="s">
        <v>128</v>
      </c>
      <c r="P424" s="30">
        <v>17.926291508960098</v>
      </c>
      <c r="Q424" s="30" t="s">
        <v>128</v>
      </c>
      <c r="R424" s="30">
        <v>23.868729145321723</v>
      </c>
      <c r="S424" s="30">
        <v>26.919195004142676</v>
      </c>
      <c r="T424" s="30" t="s">
        <v>128</v>
      </c>
      <c r="U424" s="30">
        <v>26.890443865275337</v>
      </c>
      <c r="V424" s="30" t="s">
        <v>128</v>
      </c>
      <c r="W424" s="30">
        <v>18.948309861410191</v>
      </c>
      <c r="X424" s="30" t="s">
        <v>128</v>
      </c>
      <c r="Y424" s="30">
        <v>21.642002484098978</v>
      </c>
      <c r="Z424" s="31" t="s">
        <v>128</v>
      </c>
    </row>
    <row r="425" spans="2:26" x14ac:dyDescent="0.35">
      <c r="B425" s="28">
        <v>418</v>
      </c>
      <c r="C425" s="29">
        <v>1</v>
      </c>
      <c r="D425" s="29">
        <v>0</v>
      </c>
      <c r="E425" s="29">
        <v>1</v>
      </c>
      <c r="F425" s="29">
        <v>0</v>
      </c>
      <c r="G425" s="29">
        <v>0</v>
      </c>
      <c r="H425" s="29">
        <v>1</v>
      </c>
      <c r="I425" s="29">
        <v>1</v>
      </c>
      <c r="J425" s="29">
        <v>0</v>
      </c>
      <c r="K425" s="30">
        <v>28.359419101650321</v>
      </c>
      <c r="L425" s="30" t="s">
        <v>128</v>
      </c>
      <c r="M425" s="30" t="s">
        <v>128</v>
      </c>
      <c r="N425" s="30">
        <v>19.906871018026401</v>
      </c>
      <c r="O425" s="30">
        <v>25.916922000948649</v>
      </c>
      <c r="P425" s="30" t="s">
        <v>128</v>
      </c>
      <c r="Q425" s="30" t="s">
        <v>128</v>
      </c>
      <c r="R425" s="30">
        <v>20.400240964729537</v>
      </c>
      <c r="S425" s="30" t="s">
        <v>128</v>
      </c>
      <c r="T425" s="30">
        <v>22.018308190761754</v>
      </c>
      <c r="U425" s="30">
        <v>26.527320801462569</v>
      </c>
      <c r="V425" s="30" t="s">
        <v>128</v>
      </c>
      <c r="W425" s="30">
        <v>17.481888212557529</v>
      </c>
      <c r="X425" s="30" t="s">
        <v>128</v>
      </c>
      <c r="Y425" s="30" t="s">
        <v>128</v>
      </c>
      <c r="Z425" s="31">
        <v>16.077195619496443</v>
      </c>
    </row>
    <row r="426" spans="2:26" x14ac:dyDescent="0.35">
      <c r="B426" s="28">
        <v>419</v>
      </c>
      <c r="C426" s="29">
        <v>1</v>
      </c>
      <c r="D426" s="29">
        <v>1</v>
      </c>
      <c r="E426" s="29">
        <v>1</v>
      </c>
      <c r="F426" s="29">
        <v>0</v>
      </c>
      <c r="G426" s="29">
        <v>0</v>
      </c>
      <c r="H426" s="29">
        <v>1</v>
      </c>
      <c r="I426" s="29">
        <v>1</v>
      </c>
      <c r="J426" s="29">
        <v>0</v>
      </c>
      <c r="K426" s="30">
        <v>27.919874791649264</v>
      </c>
      <c r="L426" s="30" t="s">
        <v>128</v>
      </c>
      <c r="M426" s="30">
        <v>25.205300135915778</v>
      </c>
      <c r="N426" s="30" t="s">
        <v>128</v>
      </c>
      <c r="O426" s="30">
        <v>24.534295669442038</v>
      </c>
      <c r="P426" s="30" t="s">
        <v>128</v>
      </c>
      <c r="Q426" s="30" t="s">
        <v>128</v>
      </c>
      <c r="R426" s="30">
        <v>23.027264135905675</v>
      </c>
      <c r="S426" s="30" t="s">
        <v>128</v>
      </c>
      <c r="T426" s="30">
        <v>20.802710491731784</v>
      </c>
      <c r="U426" s="30">
        <v>23.19076912948336</v>
      </c>
      <c r="V426" s="30" t="s">
        <v>128</v>
      </c>
      <c r="W426" s="30">
        <v>21.443196899671403</v>
      </c>
      <c r="X426" s="30" t="s">
        <v>128</v>
      </c>
      <c r="Y426" s="30" t="s">
        <v>128</v>
      </c>
      <c r="Z426" s="31">
        <v>15.936864635792032</v>
      </c>
    </row>
    <row r="427" spans="2:26" x14ac:dyDescent="0.35">
      <c r="B427" s="28">
        <v>420</v>
      </c>
      <c r="C427" s="29">
        <v>1</v>
      </c>
      <c r="D427" s="29">
        <v>1</v>
      </c>
      <c r="E427" s="29">
        <v>1</v>
      </c>
      <c r="F427" s="29">
        <v>0</v>
      </c>
      <c r="G427" s="29">
        <v>1</v>
      </c>
      <c r="H427" s="29">
        <v>1</v>
      </c>
      <c r="I427" s="29">
        <v>1</v>
      </c>
      <c r="J427" s="29">
        <v>1</v>
      </c>
      <c r="K427" s="30">
        <v>30.662212212552923</v>
      </c>
      <c r="L427" s="30" t="s">
        <v>128</v>
      </c>
      <c r="M427" s="30">
        <v>18.083743238231168</v>
      </c>
      <c r="N427" s="30" t="s">
        <v>128</v>
      </c>
      <c r="O427" s="30">
        <v>28.258048350508844</v>
      </c>
      <c r="P427" s="30" t="s">
        <v>128</v>
      </c>
      <c r="Q427" s="30" t="s">
        <v>128</v>
      </c>
      <c r="R427" s="30">
        <v>24.581743451110487</v>
      </c>
      <c r="S427" s="30">
        <v>26.307376365265256</v>
      </c>
      <c r="T427" s="30" t="s">
        <v>128</v>
      </c>
      <c r="U427" s="30">
        <v>25.93860968128271</v>
      </c>
      <c r="V427" s="30" t="s">
        <v>128</v>
      </c>
      <c r="W427" s="30">
        <v>19.112758616072231</v>
      </c>
      <c r="X427" s="30" t="s">
        <v>128</v>
      </c>
      <c r="Y427" s="30">
        <v>23.795447940969755</v>
      </c>
      <c r="Z427" s="31" t="s">
        <v>128</v>
      </c>
    </row>
    <row r="428" spans="2:26" x14ac:dyDescent="0.35">
      <c r="B428" s="28">
        <v>421</v>
      </c>
      <c r="C428" s="29">
        <v>1</v>
      </c>
      <c r="D428" s="29">
        <v>1</v>
      </c>
      <c r="E428" s="29">
        <v>1</v>
      </c>
      <c r="F428" s="29">
        <v>0</v>
      </c>
      <c r="G428" s="29">
        <v>0</v>
      </c>
      <c r="H428" s="29">
        <v>1</v>
      </c>
      <c r="I428" s="29">
        <v>1</v>
      </c>
      <c r="J428" s="29">
        <v>1</v>
      </c>
      <c r="K428" s="30">
        <v>24.923922754075626</v>
      </c>
      <c r="L428" s="30" t="s">
        <v>128</v>
      </c>
      <c r="M428" s="30">
        <v>22.230257384765707</v>
      </c>
      <c r="N428" s="30" t="s">
        <v>128</v>
      </c>
      <c r="O428" s="30">
        <v>26.595251500773742</v>
      </c>
      <c r="P428" s="30" t="s">
        <v>128</v>
      </c>
      <c r="Q428" s="30" t="s">
        <v>128</v>
      </c>
      <c r="R428" s="30">
        <v>16.909254866542469</v>
      </c>
      <c r="S428" s="30" t="s">
        <v>128</v>
      </c>
      <c r="T428" s="30">
        <v>22.015735808397597</v>
      </c>
      <c r="U428" s="30">
        <v>27.084908788448104</v>
      </c>
      <c r="V428" s="30" t="s">
        <v>128</v>
      </c>
      <c r="W428" s="30">
        <v>21.085004868891442</v>
      </c>
      <c r="X428" s="30" t="s">
        <v>128</v>
      </c>
      <c r="Y428" s="30">
        <v>16.519196246676085</v>
      </c>
      <c r="Z428" s="31" t="s">
        <v>128</v>
      </c>
    </row>
    <row r="429" spans="2:26" x14ac:dyDescent="0.35">
      <c r="B429" s="28">
        <v>422</v>
      </c>
      <c r="C429" s="29">
        <v>1</v>
      </c>
      <c r="D429" s="29">
        <v>0</v>
      </c>
      <c r="E429" s="29">
        <v>1</v>
      </c>
      <c r="F429" s="29">
        <v>0</v>
      </c>
      <c r="G429" s="29">
        <v>0</v>
      </c>
      <c r="H429" s="29">
        <v>1</v>
      </c>
      <c r="I429" s="29">
        <v>1</v>
      </c>
      <c r="J429" s="29">
        <v>0</v>
      </c>
      <c r="K429" s="30">
        <v>24.340802132567674</v>
      </c>
      <c r="L429" s="30" t="s">
        <v>128</v>
      </c>
      <c r="M429" s="30" t="s">
        <v>128</v>
      </c>
      <c r="N429" s="30">
        <v>21.898087214018037</v>
      </c>
      <c r="O429" s="30">
        <v>27.79107312309122</v>
      </c>
      <c r="P429" s="30" t="s">
        <v>128</v>
      </c>
      <c r="Q429" s="30" t="s">
        <v>128</v>
      </c>
      <c r="R429" s="30">
        <v>21.136747412804443</v>
      </c>
      <c r="S429" s="30" t="s">
        <v>128</v>
      </c>
      <c r="T429" s="30">
        <v>22.574035722635422</v>
      </c>
      <c r="U429" s="30">
        <v>24.300080455532523</v>
      </c>
      <c r="V429" s="30" t="s">
        <v>128</v>
      </c>
      <c r="W429" s="30">
        <v>21.035469458548587</v>
      </c>
      <c r="X429" s="30" t="s">
        <v>128</v>
      </c>
      <c r="Y429" s="30" t="s">
        <v>128</v>
      </c>
      <c r="Z429" s="31">
        <v>14.698840716335296</v>
      </c>
    </row>
    <row r="430" spans="2:26" x14ac:dyDescent="0.35">
      <c r="B430" s="28">
        <v>423</v>
      </c>
      <c r="C430" s="29">
        <v>0</v>
      </c>
      <c r="D430" s="29">
        <v>0</v>
      </c>
      <c r="E430" s="29">
        <v>0</v>
      </c>
      <c r="F430" s="29">
        <v>0</v>
      </c>
      <c r="G430" s="29">
        <v>0</v>
      </c>
      <c r="H430" s="29">
        <v>1</v>
      </c>
      <c r="I430" s="29">
        <v>1</v>
      </c>
      <c r="J430" s="29">
        <v>0</v>
      </c>
      <c r="K430" s="30" t="s">
        <v>128</v>
      </c>
      <c r="L430" s="30">
        <v>27.217041094744602</v>
      </c>
      <c r="M430" s="30" t="s">
        <v>128</v>
      </c>
      <c r="N430" s="30">
        <v>19.540383300587216</v>
      </c>
      <c r="O430" s="30" t="s">
        <v>128</v>
      </c>
      <c r="P430" s="30">
        <v>18.910372193838541</v>
      </c>
      <c r="Q430" s="30" t="s">
        <v>128</v>
      </c>
      <c r="R430" s="30">
        <v>23.100075110207804</v>
      </c>
      <c r="S430" s="30" t="s">
        <v>128</v>
      </c>
      <c r="T430" s="30">
        <v>22.768202090198375</v>
      </c>
      <c r="U430" s="30">
        <v>22.226993300330236</v>
      </c>
      <c r="V430" s="30" t="s">
        <v>128</v>
      </c>
      <c r="W430" s="30">
        <v>17.825493908457403</v>
      </c>
      <c r="X430" s="30" t="s">
        <v>128</v>
      </c>
      <c r="Y430" s="30" t="s">
        <v>128</v>
      </c>
      <c r="Z430" s="31">
        <v>15.975571223331558</v>
      </c>
    </row>
    <row r="431" spans="2:26" x14ac:dyDescent="0.35">
      <c r="B431" s="28">
        <v>424</v>
      </c>
      <c r="C431" s="29">
        <v>1</v>
      </c>
      <c r="D431" s="29">
        <v>0</v>
      </c>
      <c r="E431" s="29">
        <v>1</v>
      </c>
      <c r="F431" s="29">
        <v>0</v>
      </c>
      <c r="G431" s="29">
        <v>0</v>
      </c>
      <c r="H431" s="29">
        <v>1</v>
      </c>
      <c r="I431" s="29">
        <v>1</v>
      </c>
      <c r="J431" s="29">
        <v>1</v>
      </c>
      <c r="K431" s="30">
        <v>27.479507038907599</v>
      </c>
      <c r="L431" s="30" t="s">
        <v>128</v>
      </c>
      <c r="M431" s="30" t="s">
        <v>128</v>
      </c>
      <c r="N431" s="30">
        <v>19.084109805422834</v>
      </c>
      <c r="O431" s="30">
        <v>30.482643937005101</v>
      </c>
      <c r="P431" s="30" t="s">
        <v>128</v>
      </c>
      <c r="Q431" s="30" t="s">
        <v>128</v>
      </c>
      <c r="R431" s="30">
        <v>19.621273183982289</v>
      </c>
      <c r="S431" s="30" t="s">
        <v>128</v>
      </c>
      <c r="T431" s="30">
        <v>20.661868115907303</v>
      </c>
      <c r="U431" s="30">
        <v>24.787185944719088</v>
      </c>
      <c r="V431" s="30" t="s">
        <v>128</v>
      </c>
      <c r="W431" s="30">
        <v>21.490248834491812</v>
      </c>
      <c r="X431" s="30" t="s">
        <v>128</v>
      </c>
      <c r="Y431" s="30">
        <v>19.820885049276939</v>
      </c>
      <c r="Z431" s="31" t="s">
        <v>128</v>
      </c>
    </row>
    <row r="432" spans="2:26" x14ac:dyDescent="0.35">
      <c r="B432" s="28">
        <v>425</v>
      </c>
      <c r="C432" s="29">
        <v>1</v>
      </c>
      <c r="D432" s="29">
        <v>0</v>
      </c>
      <c r="E432" s="29">
        <v>1</v>
      </c>
      <c r="F432" s="29">
        <v>0</v>
      </c>
      <c r="G432" s="29">
        <v>0</v>
      </c>
      <c r="H432" s="29">
        <v>1</v>
      </c>
      <c r="I432" s="29">
        <v>1</v>
      </c>
      <c r="J432" s="29">
        <v>1</v>
      </c>
      <c r="K432" s="30">
        <v>28.502115285874474</v>
      </c>
      <c r="L432" s="30" t="s">
        <v>128</v>
      </c>
      <c r="M432" s="30" t="s">
        <v>128</v>
      </c>
      <c r="N432" s="30">
        <v>18.338157408055505</v>
      </c>
      <c r="O432" s="30">
        <v>25.781889004305238</v>
      </c>
      <c r="P432" s="30" t="s">
        <v>128</v>
      </c>
      <c r="Q432" s="30" t="s">
        <v>128</v>
      </c>
      <c r="R432" s="30">
        <v>15.437731830222342</v>
      </c>
      <c r="S432" s="30" t="s">
        <v>128</v>
      </c>
      <c r="T432" s="30">
        <v>21.556162283962763</v>
      </c>
      <c r="U432" s="30">
        <v>24.108103575898451</v>
      </c>
      <c r="V432" s="30" t="s">
        <v>128</v>
      </c>
      <c r="W432" s="30">
        <v>17.012624538561614</v>
      </c>
      <c r="X432" s="30" t="s">
        <v>128</v>
      </c>
      <c r="Y432" s="30">
        <v>20.665857231101761</v>
      </c>
      <c r="Z432" s="31" t="s">
        <v>128</v>
      </c>
    </row>
    <row r="433" spans="2:26" x14ac:dyDescent="0.35">
      <c r="B433" s="28">
        <v>426</v>
      </c>
      <c r="C433" s="29">
        <v>1</v>
      </c>
      <c r="D433" s="29">
        <v>1</v>
      </c>
      <c r="E433" s="29">
        <v>1</v>
      </c>
      <c r="F433" s="29">
        <v>0</v>
      </c>
      <c r="G433" s="29">
        <v>1</v>
      </c>
      <c r="H433" s="29">
        <v>1</v>
      </c>
      <c r="I433" s="29">
        <v>1</v>
      </c>
      <c r="J433" s="29">
        <v>0</v>
      </c>
      <c r="K433" s="30">
        <v>28.42836677396097</v>
      </c>
      <c r="L433" s="30" t="s">
        <v>128</v>
      </c>
      <c r="M433" s="30">
        <v>24.582243482946723</v>
      </c>
      <c r="N433" s="30" t="s">
        <v>128</v>
      </c>
      <c r="O433" s="30">
        <v>26.128520736136686</v>
      </c>
      <c r="P433" s="30" t="s">
        <v>128</v>
      </c>
      <c r="Q433" s="30" t="s">
        <v>128</v>
      </c>
      <c r="R433" s="30">
        <v>20.072308628289719</v>
      </c>
      <c r="S433" s="30">
        <v>22.439948284139327</v>
      </c>
      <c r="T433" s="30" t="s">
        <v>128</v>
      </c>
      <c r="U433" s="30">
        <v>27.350275763077359</v>
      </c>
      <c r="V433" s="30" t="s">
        <v>128</v>
      </c>
      <c r="W433" s="30">
        <v>17.18820856980393</v>
      </c>
      <c r="X433" s="30" t="s">
        <v>128</v>
      </c>
      <c r="Y433" s="30" t="s">
        <v>128</v>
      </c>
      <c r="Z433" s="31">
        <v>16.903449472385301</v>
      </c>
    </row>
    <row r="434" spans="2:26" x14ac:dyDescent="0.35">
      <c r="B434" s="28">
        <v>427</v>
      </c>
      <c r="C434" s="29">
        <v>1</v>
      </c>
      <c r="D434" s="29">
        <v>1</v>
      </c>
      <c r="E434" s="29">
        <v>1</v>
      </c>
      <c r="F434" s="29">
        <v>0</v>
      </c>
      <c r="G434" s="29">
        <v>0</v>
      </c>
      <c r="H434" s="29">
        <v>1</v>
      </c>
      <c r="I434" s="29">
        <v>1</v>
      </c>
      <c r="J434" s="29">
        <v>1</v>
      </c>
      <c r="K434" s="30">
        <v>23.709403125063972</v>
      </c>
      <c r="L434" s="30" t="s">
        <v>128</v>
      </c>
      <c r="M434" s="30">
        <v>23.910180152787991</v>
      </c>
      <c r="N434" s="30" t="s">
        <v>128</v>
      </c>
      <c r="O434" s="30">
        <v>28.881163496961449</v>
      </c>
      <c r="P434" s="30" t="s">
        <v>128</v>
      </c>
      <c r="Q434" s="30" t="s">
        <v>128</v>
      </c>
      <c r="R434" s="30">
        <v>24.477890399150422</v>
      </c>
      <c r="S434" s="30" t="s">
        <v>128</v>
      </c>
      <c r="T434" s="30">
        <v>22.215500532104954</v>
      </c>
      <c r="U434" s="30">
        <v>26.661836226786608</v>
      </c>
      <c r="V434" s="30" t="s">
        <v>128</v>
      </c>
      <c r="W434" s="30">
        <v>21.297587673335645</v>
      </c>
      <c r="X434" s="30" t="s">
        <v>128</v>
      </c>
      <c r="Y434" s="30">
        <v>17.131761563256958</v>
      </c>
      <c r="Z434" s="31" t="s">
        <v>128</v>
      </c>
    </row>
    <row r="435" spans="2:26" x14ac:dyDescent="0.35">
      <c r="B435" s="28">
        <v>428</v>
      </c>
      <c r="C435" s="29">
        <v>0</v>
      </c>
      <c r="D435" s="29">
        <v>1</v>
      </c>
      <c r="E435" s="29">
        <v>1</v>
      </c>
      <c r="F435" s="29">
        <v>0</v>
      </c>
      <c r="G435" s="29">
        <v>0</v>
      </c>
      <c r="H435" s="29">
        <v>1</v>
      </c>
      <c r="I435" s="29">
        <v>1</v>
      </c>
      <c r="J435" s="29">
        <v>0</v>
      </c>
      <c r="K435" s="30" t="s">
        <v>128</v>
      </c>
      <c r="L435" s="30">
        <v>22.765832104009959</v>
      </c>
      <c r="M435" s="30">
        <v>26.033989335117617</v>
      </c>
      <c r="N435" s="30" t="s">
        <v>128</v>
      </c>
      <c r="O435" s="30">
        <v>23.331015915023208</v>
      </c>
      <c r="P435" s="30" t="s">
        <v>128</v>
      </c>
      <c r="Q435" s="30" t="s">
        <v>128</v>
      </c>
      <c r="R435" s="30">
        <v>22.386793901052439</v>
      </c>
      <c r="S435" s="30" t="s">
        <v>128</v>
      </c>
      <c r="T435" s="30">
        <v>19.088507114130721</v>
      </c>
      <c r="U435" s="30">
        <v>23.19976076995701</v>
      </c>
      <c r="V435" s="30" t="s">
        <v>128</v>
      </c>
      <c r="W435" s="30">
        <v>20.849024076336235</v>
      </c>
      <c r="X435" s="30" t="s">
        <v>128</v>
      </c>
      <c r="Y435" s="30" t="s">
        <v>128</v>
      </c>
      <c r="Z435" s="31">
        <v>16.175380723506461</v>
      </c>
    </row>
    <row r="436" spans="2:26" x14ac:dyDescent="0.35">
      <c r="B436" s="28">
        <v>429</v>
      </c>
      <c r="C436" s="29">
        <v>0</v>
      </c>
      <c r="D436" s="29">
        <v>1</v>
      </c>
      <c r="E436" s="29">
        <v>1</v>
      </c>
      <c r="F436" s="29">
        <v>0</v>
      </c>
      <c r="G436" s="29">
        <v>0</v>
      </c>
      <c r="H436" s="29">
        <v>1</v>
      </c>
      <c r="I436" s="29">
        <v>1</v>
      </c>
      <c r="J436" s="29">
        <v>1</v>
      </c>
      <c r="K436" s="30" t="s">
        <v>128</v>
      </c>
      <c r="L436" s="30">
        <v>25.124296524027081</v>
      </c>
      <c r="M436" s="30">
        <v>23.681603212862722</v>
      </c>
      <c r="N436" s="30" t="s">
        <v>128</v>
      </c>
      <c r="O436" s="30">
        <v>28.480221624206344</v>
      </c>
      <c r="P436" s="30" t="s">
        <v>128</v>
      </c>
      <c r="Q436" s="30" t="s">
        <v>128</v>
      </c>
      <c r="R436" s="30">
        <v>21.033683357200808</v>
      </c>
      <c r="S436" s="30" t="s">
        <v>128</v>
      </c>
      <c r="T436" s="30">
        <v>24.49342124341883</v>
      </c>
      <c r="U436" s="30">
        <v>22.623110832833532</v>
      </c>
      <c r="V436" s="30" t="s">
        <v>128</v>
      </c>
      <c r="W436" s="30">
        <v>19.410333078042132</v>
      </c>
      <c r="X436" s="30" t="s">
        <v>128</v>
      </c>
      <c r="Y436" s="30">
        <v>23.34378382341653</v>
      </c>
      <c r="Z436" s="31" t="s">
        <v>128</v>
      </c>
    </row>
    <row r="437" spans="2:26" x14ac:dyDescent="0.35">
      <c r="B437" s="28">
        <v>430</v>
      </c>
      <c r="C437" s="29">
        <v>1</v>
      </c>
      <c r="D437" s="29">
        <v>1</v>
      </c>
      <c r="E437" s="29">
        <v>1</v>
      </c>
      <c r="F437" s="29">
        <v>0</v>
      </c>
      <c r="G437" s="29">
        <v>0</v>
      </c>
      <c r="H437" s="29">
        <v>1</v>
      </c>
      <c r="I437" s="29">
        <v>1</v>
      </c>
      <c r="J437" s="29">
        <v>0</v>
      </c>
      <c r="K437" s="30">
        <v>26.378616365280433</v>
      </c>
      <c r="L437" s="30" t="s">
        <v>128</v>
      </c>
      <c r="M437" s="30">
        <v>23.16664256944555</v>
      </c>
      <c r="N437" s="30" t="s">
        <v>128</v>
      </c>
      <c r="O437" s="30">
        <v>26.974346707667973</v>
      </c>
      <c r="P437" s="30" t="s">
        <v>128</v>
      </c>
      <c r="Q437" s="30" t="s">
        <v>128</v>
      </c>
      <c r="R437" s="30">
        <v>19.014895020298372</v>
      </c>
      <c r="S437" s="30" t="s">
        <v>128</v>
      </c>
      <c r="T437" s="30">
        <v>23.728018035000602</v>
      </c>
      <c r="U437" s="30">
        <v>31.127942229572493</v>
      </c>
      <c r="V437" s="30" t="s">
        <v>128</v>
      </c>
      <c r="W437" s="30">
        <v>19.053663506723332</v>
      </c>
      <c r="X437" s="30" t="s">
        <v>128</v>
      </c>
      <c r="Y437" s="30" t="s">
        <v>128</v>
      </c>
      <c r="Z437" s="31">
        <v>15.06457135641886</v>
      </c>
    </row>
    <row r="438" spans="2:26" x14ac:dyDescent="0.35">
      <c r="B438" s="28">
        <v>431</v>
      </c>
      <c r="C438" s="29">
        <v>1</v>
      </c>
      <c r="D438" s="29">
        <v>1</v>
      </c>
      <c r="E438" s="29">
        <v>0</v>
      </c>
      <c r="F438" s="29">
        <v>0</v>
      </c>
      <c r="G438" s="29">
        <v>0</v>
      </c>
      <c r="H438" s="29">
        <v>1</v>
      </c>
      <c r="I438" s="29">
        <v>0</v>
      </c>
      <c r="J438" s="29">
        <v>1</v>
      </c>
      <c r="K438" s="30">
        <v>27.965573625158168</v>
      </c>
      <c r="L438" s="30" t="s">
        <v>128</v>
      </c>
      <c r="M438" s="30">
        <v>20.130893694908213</v>
      </c>
      <c r="N438" s="30" t="s">
        <v>128</v>
      </c>
      <c r="O438" s="30" t="s">
        <v>128</v>
      </c>
      <c r="P438" s="30">
        <v>20.963250082546288</v>
      </c>
      <c r="Q438" s="30" t="s">
        <v>128</v>
      </c>
      <c r="R438" s="30">
        <v>22.402075127656602</v>
      </c>
      <c r="S438" s="30" t="s">
        <v>128</v>
      </c>
      <c r="T438" s="30">
        <v>20.956482200203496</v>
      </c>
      <c r="U438" s="30">
        <v>25.556334678479583</v>
      </c>
      <c r="V438" s="30" t="s">
        <v>128</v>
      </c>
      <c r="W438" s="30" t="s">
        <v>128</v>
      </c>
      <c r="X438" s="30">
        <v>19.838794104998055</v>
      </c>
      <c r="Y438" s="30">
        <v>21.540296653128969</v>
      </c>
      <c r="Z438" s="31" t="s">
        <v>128</v>
      </c>
    </row>
    <row r="439" spans="2:26" x14ac:dyDescent="0.35">
      <c r="B439" s="28">
        <v>432</v>
      </c>
      <c r="C439" s="29">
        <v>1</v>
      </c>
      <c r="D439" s="29">
        <v>0</v>
      </c>
      <c r="E439" s="29">
        <v>1</v>
      </c>
      <c r="F439" s="29">
        <v>0</v>
      </c>
      <c r="G439" s="29">
        <v>1</v>
      </c>
      <c r="H439" s="29">
        <v>1</v>
      </c>
      <c r="I439" s="29">
        <v>1</v>
      </c>
      <c r="J439" s="29">
        <v>0</v>
      </c>
      <c r="K439" s="30">
        <v>27.217425838952533</v>
      </c>
      <c r="L439" s="30" t="s">
        <v>128</v>
      </c>
      <c r="M439" s="30" t="s">
        <v>128</v>
      </c>
      <c r="N439" s="30">
        <v>20.719608988345495</v>
      </c>
      <c r="O439" s="30">
        <v>26.159523962751056</v>
      </c>
      <c r="P439" s="30" t="s">
        <v>128</v>
      </c>
      <c r="Q439" s="30" t="s">
        <v>128</v>
      </c>
      <c r="R439" s="30">
        <v>23.122314016068444</v>
      </c>
      <c r="S439" s="30">
        <v>23.769607078600522</v>
      </c>
      <c r="T439" s="30" t="s">
        <v>128</v>
      </c>
      <c r="U439" s="30">
        <v>26.103970558565372</v>
      </c>
      <c r="V439" s="30" t="s">
        <v>128</v>
      </c>
      <c r="W439" s="30">
        <v>20.664383709760198</v>
      </c>
      <c r="X439" s="30" t="s">
        <v>128</v>
      </c>
      <c r="Y439" s="30" t="s">
        <v>128</v>
      </c>
      <c r="Z439" s="31">
        <v>13.314462751340361</v>
      </c>
    </row>
    <row r="440" spans="2:26" x14ac:dyDescent="0.35">
      <c r="B440" s="28">
        <v>433</v>
      </c>
      <c r="C440" s="29">
        <v>1</v>
      </c>
      <c r="D440" s="29">
        <v>1</v>
      </c>
      <c r="E440" s="29">
        <v>0</v>
      </c>
      <c r="F440" s="29">
        <v>0</v>
      </c>
      <c r="G440" s="29">
        <v>0</v>
      </c>
      <c r="H440" s="29">
        <v>1</v>
      </c>
      <c r="I440" s="29">
        <v>1</v>
      </c>
      <c r="J440" s="29">
        <v>1</v>
      </c>
      <c r="K440" s="30">
        <v>21.928324382966572</v>
      </c>
      <c r="L440" s="30" t="s">
        <v>128</v>
      </c>
      <c r="M440" s="30">
        <v>20.240824409872751</v>
      </c>
      <c r="N440" s="30" t="s">
        <v>128</v>
      </c>
      <c r="O440" s="30" t="s">
        <v>128</v>
      </c>
      <c r="P440" s="30">
        <v>22.359586756709444</v>
      </c>
      <c r="Q440" s="30" t="s">
        <v>128</v>
      </c>
      <c r="R440" s="30">
        <v>21.303278234264187</v>
      </c>
      <c r="S440" s="30" t="s">
        <v>128</v>
      </c>
      <c r="T440" s="30">
        <v>23.78154680081979</v>
      </c>
      <c r="U440" s="30">
        <v>23.326273700919536</v>
      </c>
      <c r="V440" s="30" t="s">
        <v>128</v>
      </c>
      <c r="W440" s="30">
        <v>20.746345682054812</v>
      </c>
      <c r="X440" s="30" t="s">
        <v>128</v>
      </c>
      <c r="Y440" s="30">
        <v>16.634043015269413</v>
      </c>
      <c r="Z440" s="31" t="s">
        <v>128</v>
      </c>
    </row>
    <row r="441" spans="2:26" x14ac:dyDescent="0.35">
      <c r="B441" s="28">
        <v>434</v>
      </c>
      <c r="C441" s="29">
        <v>1</v>
      </c>
      <c r="D441" s="29">
        <v>0</v>
      </c>
      <c r="E441" s="29">
        <v>1</v>
      </c>
      <c r="F441" s="29">
        <v>0</v>
      </c>
      <c r="G441" s="29">
        <v>1</v>
      </c>
      <c r="H441" s="29">
        <v>1</v>
      </c>
      <c r="I441" s="29">
        <v>1</v>
      </c>
      <c r="J441" s="29">
        <v>1</v>
      </c>
      <c r="K441" s="30">
        <v>27.314015468908497</v>
      </c>
      <c r="L441" s="30" t="s">
        <v>128</v>
      </c>
      <c r="M441" s="30" t="s">
        <v>128</v>
      </c>
      <c r="N441" s="30">
        <v>21.542179323315551</v>
      </c>
      <c r="O441" s="30">
        <v>25.357898827097227</v>
      </c>
      <c r="P441" s="30" t="s">
        <v>128</v>
      </c>
      <c r="Q441" s="30" t="s">
        <v>128</v>
      </c>
      <c r="R441" s="30">
        <v>16.169743117414992</v>
      </c>
      <c r="S441" s="30">
        <v>25.581742943475522</v>
      </c>
      <c r="T441" s="30" t="s">
        <v>128</v>
      </c>
      <c r="U441" s="30">
        <v>25.285582767834061</v>
      </c>
      <c r="V441" s="30" t="s">
        <v>128</v>
      </c>
      <c r="W441" s="30">
        <v>22.261223513185911</v>
      </c>
      <c r="X441" s="30" t="s">
        <v>128</v>
      </c>
      <c r="Y441" s="30">
        <v>18.487089951577119</v>
      </c>
      <c r="Z441" s="31" t="s">
        <v>128</v>
      </c>
    </row>
    <row r="442" spans="2:26" x14ac:dyDescent="0.35">
      <c r="B442" s="28">
        <v>435</v>
      </c>
      <c r="C442" s="29">
        <v>1</v>
      </c>
      <c r="D442" s="29">
        <v>0</v>
      </c>
      <c r="E442" s="29">
        <v>1</v>
      </c>
      <c r="F442" s="29">
        <v>0</v>
      </c>
      <c r="G442" s="29">
        <v>0</v>
      </c>
      <c r="H442" s="29">
        <v>1</v>
      </c>
      <c r="I442" s="29">
        <v>1</v>
      </c>
      <c r="J442" s="29">
        <v>1</v>
      </c>
      <c r="K442" s="30">
        <v>20.69951793330759</v>
      </c>
      <c r="L442" s="30" t="s">
        <v>128</v>
      </c>
      <c r="M442" s="30" t="s">
        <v>128</v>
      </c>
      <c r="N442" s="30">
        <v>19.389165140660964</v>
      </c>
      <c r="O442" s="30">
        <v>25.003113242761945</v>
      </c>
      <c r="P442" s="30" t="s">
        <v>128</v>
      </c>
      <c r="Q442" s="30" t="s">
        <v>128</v>
      </c>
      <c r="R442" s="30">
        <v>23.542663316837743</v>
      </c>
      <c r="S442" s="30" t="s">
        <v>128</v>
      </c>
      <c r="T442" s="30">
        <v>21.666332952838268</v>
      </c>
      <c r="U442" s="30">
        <v>23.822676330046864</v>
      </c>
      <c r="V442" s="30" t="s">
        <v>128</v>
      </c>
      <c r="W442" s="30">
        <v>20.355604063173743</v>
      </c>
      <c r="X442" s="30" t="s">
        <v>128</v>
      </c>
      <c r="Y442" s="30">
        <v>15.653100339373163</v>
      </c>
      <c r="Z442" s="31" t="s">
        <v>128</v>
      </c>
    </row>
    <row r="443" spans="2:26" x14ac:dyDescent="0.35">
      <c r="B443" s="28">
        <v>436</v>
      </c>
      <c r="C443" s="29">
        <v>1</v>
      </c>
      <c r="D443" s="29">
        <v>1</v>
      </c>
      <c r="E443" s="29">
        <v>1</v>
      </c>
      <c r="F443" s="29">
        <v>0</v>
      </c>
      <c r="G443" s="29">
        <v>0</v>
      </c>
      <c r="H443" s="29">
        <v>1</v>
      </c>
      <c r="I443" s="29">
        <v>1</v>
      </c>
      <c r="J443" s="29">
        <v>1</v>
      </c>
      <c r="K443" s="30">
        <v>26.298769796842503</v>
      </c>
      <c r="L443" s="30" t="s">
        <v>128</v>
      </c>
      <c r="M443" s="30">
        <v>25.602362897762529</v>
      </c>
      <c r="N443" s="30" t="s">
        <v>128</v>
      </c>
      <c r="O443" s="30">
        <v>28.604787732042208</v>
      </c>
      <c r="P443" s="30" t="s">
        <v>128</v>
      </c>
      <c r="Q443" s="30" t="s">
        <v>128</v>
      </c>
      <c r="R443" s="30">
        <v>23.704546169833034</v>
      </c>
      <c r="S443" s="30" t="s">
        <v>128</v>
      </c>
      <c r="T443" s="30">
        <v>22.852766679848585</v>
      </c>
      <c r="U443" s="30">
        <v>23.294784426674873</v>
      </c>
      <c r="V443" s="30" t="s">
        <v>128</v>
      </c>
      <c r="W443" s="30">
        <v>23.348772184327071</v>
      </c>
      <c r="X443" s="30" t="s">
        <v>128</v>
      </c>
      <c r="Y443" s="30">
        <v>17.973359304872819</v>
      </c>
      <c r="Z443" s="31" t="s">
        <v>128</v>
      </c>
    </row>
    <row r="444" spans="2:26" x14ac:dyDescent="0.35">
      <c r="B444" s="28">
        <v>437</v>
      </c>
      <c r="C444" s="29">
        <v>1</v>
      </c>
      <c r="D444" s="29">
        <v>0</v>
      </c>
      <c r="E444" s="29">
        <v>1</v>
      </c>
      <c r="F444" s="29">
        <v>1</v>
      </c>
      <c r="G444" s="29">
        <v>0</v>
      </c>
      <c r="H444" s="29">
        <v>1</v>
      </c>
      <c r="I444" s="29">
        <v>1</v>
      </c>
      <c r="J444" s="29">
        <v>0</v>
      </c>
      <c r="K444" s="30">
        <v>29.14466766690138</v>
      </c>
      <c r="L444" s="30" t="s">
        <v>128</v>
      </c>
      <c r="M444" s="30" t="s">
        <v>128</v>
      </c>
      <c r="N444" s="30">
        <v>20.198035656690003</v>
      </c>
      <c r="O444" s="30">
        <v>25.315811744603238</v>
      </c>
      <c r="P444" s="30" t="s">
        <v>128</v>
      </c>
      <c r="Q444" s="30">
        <v>16.40135383795791</v>
      </c>
      <c r="R444" s="30" t="s">
        <v>128</v>
      </c>
      <c r="S444" s="30" t="s">
        <v>128</v>
      </c>
      <c r="T444" s="30">
        <v>21.226945452044344</v>
      </c>
      <c r="U444" s="30">
        <v>26.596011587800461</v>
      </c>
      <c r="V444" s="30" t="s">
        <v>128</v>
      </c>
      <c r="W444" s="30">
        <v>20.846709855777561</v>
      </c>
      <c r="X444" s="30" t="s">
        <v>128</v>
      </c>
      <c r="Y444" s="30" t="s">
        <v>128</v>
      </c>
      <c r="Z444" s="31">
        <v>14.084535026114265</v>
      </c>
    </row>
    <row r="445" spans="2:26" x14ac:dyDescent="0.35">
      <c r="B445" s="28">
        <v>438</v>
      </c>
      <c r="C445" s="29">
        <v>1</v>
      </c>
      <c r="D445" s="29">
        <v>1</v>
      </c>
      <c r="E445" s="29">
        <v>1</v>
      </c>
      <c r="F445" s="29">
        <v>0</v>
      </c>
      <c r="G445" s="29">
        <v>0</v>
      </c>
      <c r="H445" s="29">
        <v>1</v>
      </c>
      <c r="I445" s="29">
        <v>1</v>
      </c>
      <c r="J445" s="29">
        <v>1</v>
      </c>
      <c r="K445" s="30">
        <v>28.381257081807341</v>
      </c>
      <c r="L445" s="30" t="s">
        <v>128</v>
      </c>
      <c r="M445" s="30">
        <v>20.278580046589568</v>
      </c>
      <c r="N445" s="30" t="s">
        <v>128</v>
      </c>
      <c r="O445" s="30">
        <v>27.611937492911288</v>
      </c>
      <c r="P445" s="30" t="s">
        <v>128</v>
      </c>
      <c r="Q445" s="30" t="s">
        <v>128</v>
      </c>
      <c r="R445" s="30">
        <v>24.467194692874333</v>
      </c>
      <c r="S445" s="30" t="s">
        <v>128</v>
      </c>
      <c r="T445" s="30">
        <v>22.038472507761302</v>
      </c>
      <c r="U445" s="30">
        <v>26.420250534838704</v>
      </c>
      <c r="V445" s="30" t="s">
        <v>128</v>
      </c>
      <c r="W445" s="30">
        <v>19.992545855218005</v>
      </c>
      <c r="X445" s="30" t="s">
        <v>128</v>
      </c>
      <c r="Y445" s="30">
        <v>19.667295458032275</v>
      </c>
      <c r="Z445" s="31" t="s">
        <v>128</v>
      </c>
    </row>
    <row r="446" spans="2:26" x14ac:dyDescent="0.35">
      <c r="B446" s="28">
        <v>439</v>
      </c>
      <c r="C446" s="29">
        <v>1</v>
      </c>
      <c r="D446" s="29">
        <v>0</v>
      </c>
      <c r="E446" s="29">
        <v>1</v>
      </c>
      <c r="F446" s="29">
        <v>0</v>
      </c>
      <c r="G446" s="29">
        <v>0</v>
      </c>
      <c r="H446" s="29">
        <v>1</v>
      </c>
      <c r="I446" s="29">
        <v>1</v>
      </c>
      <c r="J446" s="29">
        <v>0</v>
      </c>
      <c r="K446" s="30">
        <v>25.772177973203959</v>
      </c>
      <c r="L446" s="30" t="s">
        <v>128</v>
      </c>
      <c r="M446" s="30" t="s">
        <v>128</v>
      </c>
      <c r="N446" s="30">
        <v>22.908127516120704</v>
      </c>
      <c r="O446" s="30">
        <v>22.493814640249134</v>
      </c>
      <c r="P446" s="30" t="s">
        <v>128</v>
      </c>
      <c r="Q446" s="30" t="s">
        <v>128</v>
      </c>
      <c r="R446" s="30">
        <v>16.437659785439692</v>
      </c>
      <c r="S446" s="30" t="s">
        <v>128</v>
      </c>
      <c r="T446" s="30">
        <v>22.898015328573262</v>
      </c>
      <c r="U446" s="30">
        <v>26.342755876931434</v>
      </c>
      <c r="V446" s="30" t="s">
        <v>128</v>
      </c>
      <c r="W446" s="30">
        <v>20.433118716385327</v>
      </c>
      <c r="X446" s="30" t="s">
        <v>128</v>
      </c>
      <c r="Y446" s="30" t="s">
        <v>128</v>
      </c>
      <c r="Z446" s="31">
        <v>15.925874386190333</v>
      </c>
    </row>
    <row r="447" spans="2:26" x14ac:dyDescent="0.35">
      <c r="B447" s="28">
        <v>440</v>
      </c>
      <c r="C447" s="29">
        <v>1</v>
      </c>
      <c r="D447" s="29">
        <v>1</v>
      </c>
      <c r="E447" s="29">
        <v>1</v>
      </c>
      <c r="F447" s="29">
        <v>1</v>
      </c>
      <c r="G447" s="29">
        <v>0</v>
      </c>
      <c r="H447" s="29">
        <v>1</v>
      </c>
      <c r="I447" s="29">
        <v>0</v>
      </c>
      <c r="J447" s="29">
        <v>1</v>
      </c>
      <c r="K447" s="30">
        <v>25.622712204922387</v>
      </c>
      <c r="L447" s="30" t="s">
        <v>128</v>
      </c>
      <c r="M447" s="30">
        <v>24.884136611609421</v>
      </c>
      <c r="N447" s="30" t="s">
        <v>128</v>
      </c>
      <c r="O447" s="30">
        <v>25.338841478512087</v>
      </c>
      <c r="P447" s="30" t="s">
        <v>128</v>
      </c>
      <c r="Q447" s="30">
        <v>17.533596535068941</v>
      </c>
      <c r="R447" s="30" t="s">
        <v>128</v>
      </c>
      <c r="S447" s="30" t="s">
        <v>128</v>
      </c>
      <c r="T447" s="30">
        <v>21.708679243529858</v>
      </c>
      <c r="U447" s="30">
        <v>24.212869417036039</v>
      </c>
      <c r="V447" s="30" t="s">
        <v>128</v>
      </c>
      <c r="W447" s="30" t="s">
        <v>128</v>
      </c>
      <c r="X447" s="30">
        <v>16.699910511562759</v>
      </c>
      <c r="Y447" s="30">
        <v>21.115776550175624</v>
      </c>
      <c r="Z447" s="31" t="s">
        <v>128</v>
      </c>
    </row>
    <row r="448" spans="2:26" x14ac:dyDescent="0.35">
      <c r="B448" s="28">
        <v>441</v>
      </c>
      <c r="C448" s="29">
        <v>1</v>
      </c>
      <c r="D448" s="29">
        <v>0</v>
      </c>
      <c r="E448" s="29">
        <v>0</v>
      </c>
      <c r="F448" s="29">
        <v>0</v>
      </c>
      <c r="G448" s="29">
        <v>0</v>
      </c>
      <c r="H448" s="29">
        <v>1</v>
      </c>
      <c r="I448" s="29">
        <v>1</v>
      </c>
      <c r="J448" s="29">
        <v>0</v>
      </c>
      <c r="K448" s="30">
        <v>26.511661892529368</v>
      </c>
      <c r="L448" s="30" t="s">
        <v>128</v>
      </c>
      <c r="M448" s="30" t="s">
        <v>128</v>
      </c>
      <c r="N448" s="30">
        <v>19.107716654099139</v>
      </c>
      <c r="O448" s="30" t="s">
        <v>128</v>
      </c>
      <c r="P448" s="30">
        <v>22.923953646403533</v>
      </c>
      <c r="Q448" s="30" t="s">
        <v>128</v>
      </c>
      <c r="R448" s="30">
        <v>19.798411742948435</v>
      </c>
      <c r="S448" s="30" t="s">
        <v>128</v>
      </c>
      <c r="T448" s="30">
        <v>22.96081151953862</v>
      </c>
      <c r="U448" s="30">
        <v>26.181807900039821</v>
      </c>
      <c r="V448" s="30" t="s">
        <v>128</v>
      </c>
      <c r="W448" s="30">
        <v>20.823687562937117</v>
      </c>
      <c r="X448" s="30" t="s">
        <v>128</v>
      </c>
      <c r="Y448" s="30" t="s">
        <v>128</v>
      </c>
      <c r="Z448" s="31">
        <v>14.29246929690089</v>
      </c>
    </row>
    <row r="449" spans="2:26" x14ac:dyDescent="0.35">
      <c r="B449" s="28">
        <v>442</v>
      </c>
      <c r="C449" s="29">
        <v>0</v>
      </c>
      <c r="D449" s="29">
        <v>1</v>
      </c>
      <c r="E449" s="29">
        <v>1</v>
      </c>
      <c r="F449" s="29">
        <v>0</v>
      </c>
      <c r="G449" s="29">
        <v>0</v>
      </c>
      <c r="H449" s="29">
        <v>1</v>
      </c>
      <c r="I449" s="29">
        <v>1</v>
      </c>
      <c r="J449" s="29">
        <v>0</v>
      </c>
      <c r="K449" s="30" t="s">
        <v>128</v>
      </c>
      <c r="L449" s="30">
        <v>22.641439988092827</v>
      </c>
      <c r="M449" s="30">
        <v>24.844475453285469</v>
      </c>
      <c r="N449" s="30" t="s">
        <v>128</v>
      </c>
      <c r="O449" s="30">
        <v>27.568251634951682</v>
      </c>
      <c r="P449" s="30" t="s">
        <v>128</v>
      </c>
      <c r="Q449" s="30" t="s">
        <v>128</v>
      </c>
      <c r="R449" s="30">
        <v>19.725541846916816</v>
      </c>
      <c r="S449" s="30" t="s">
        <v>128</v>
      </c>
      <c r="T449" s="30">
        <v>22.446463619954027</v>
      </c>
      <c r="U449" s="30">
        <v>26.668887631170623</v>
      </c>
      <c r="V449" s="30" t="s">
        <v>128</v>
      </c>
      <c r="W449" s="30">
        <v>19.113951286976263</v>
      </c>
      <c r="X449" s="30" t="s">
        <v>128</v>
      </c>
      <c r="Y449" s="30" t="s">
        <v>128</v>
      </c>
      <c r="Z449" s="31">
        <v>14.389092076139303</v>
      </c>
    </row>
    <row r="450" spans="2:26" x14ac:dyDescent="0.35">
      <c r="B450" s="28">
        <v>443</v>
      </c>
      <c r="C450" s="29">
        <v>1</v>
      </c>
      <c r="D450" s="29">
        <v>1</v>
      </c>
      <c r="E450" s="29">
        <v>1</v>
      </c>
      <c r="F450" s="29">
        <v>0</v>
      </c>
      <c r="G450" s="29">
        <v>0</v>
      </c>
      <c r="H450" s="29">
        <v>1</v>
      </c>
      <c r="I450" s="29">
        <v>1</v>
      </c>
      <c r="J450" s="29">
        <v>0</v>
      </c>
      <c r="K450" s="30">
        <v>27.00710203399457</v>
      </c>
      <c r="L450" s="30" t="s">
        <v>128</v>
      </c>
      <c r="M450" s="30">
        <v>26.073758936577743</v>
      </c>
      <c r="N450" s="30" t="s">
        <v>128</v>
      </c>
      <c r="O450" s="30">
        <v>25.927429675704122</v>
      </c>
      <c r="P450" s="30" t="s">
        <v>128</v>
      </c>
      <c r="Q450" s="30" t="s">
        <v>128</v>
      </c>
      <c r="R450" s="30">
        <v>24.298323484323717</v>
      </c>
      <c r="S450" s="30" t="s">
        <v>128</v>
      </c>
      <c r="T450" s="30">
        <v>22.367297075195605</v>
      </c>
      <c r="U450" s="30">
        <v>25.357524874576058</v>
      </c>
      <c r="V450" s="30" t="s">
        <v>128</v>
      </c>
      <c r="W450" s="30">
        <v>20.788666690062364</v>
      </c>
      <c r="X450" s="30" t="s">
        <v>128</v>
      </c>
      <c r="Y450" s="30" t="s">
        <v>128</v>
      </c>
      <c r="Z450" s="31">
        <v>14.542485889790015</v>
      </c>
    </row>
    <row r="451" spans="2:26" x14ac:dyDescent="0.35">
      <c r="B451" s="28">
        <v>444</v>
      </c>
      <c r="C451" s="29">
        <v>1</v>
      </c>
      <c r="D451" s="29">
        <v>0</v>
      </c>
      <c r="E451" s="29">
        <v>0</v>
      </c>
      <c r="F451" s="29">
        <v>0</v>
      </c>
      <c r="G451" s="29">
        <v>0</v>
      </c>
      <c r="H451" s="29">
        <v>1</v>
      </c>
      <c r="I451" s="29">
        <v>1</v>
      </c>
      <c r="J451" s="29">
        <v>0</v>
      </c>
      <c r="K451" s="30">
        <v>24.411855559821277</v>
      </c>
      <c r="L451" s="30" t="s">
        <v>128</v>
      </c>
      <c r="M451" s="30" t="s">
        <v>128</v>
      </c>
      <c r="N451" s="30">
        <v>22.229231160138745</v>
      </c>
      <c r="O451" s="30" t="s">
        <v>128</v>
      </c>
      <c r="P451" s="30">
        <v>17.953183645527325</v>
      </c>
      <c r="Q451" s="30" t="s">
        <v>128</v>
      </c>
      <c r="R451" s="30">
        <v>22.280930570886969</v>
      </c>
      <c r="S451" s="30" t="s">
        <v>128</v>
      </c>
      <c r="T451" s="30">
        <v>20.956795879772692</v>
      </c>
      <c r="U451" s="30">
        <v>27.712002105616328</v>
      </c>
      <c r="V451" s="30" t="s">
        <v>128</v>
      </c>
      <c r="W451" s="30">
        <v>22.691371670299784</v>
      </c>
      <c r="X451" s="30" t="s">
        <v>128</v>
      </c>
      <c r="Y451" s="30" t="s">
        <v>128</v>
      </c>
      <c r="Z451" s="31">
        <v>13.586391096647887</v>
      </c>
    </row>
    <row r="452" spans="2:26" x14ac:dyDescent="0.35">
      <c r="B452" s="28">
        <v>445</v>
      </c>
      <c r="C452" s="29">
        <v>1</v>
      </c>
      <c r="D452" s="29">
        <v>0</v>
      </c>
      <c r="E452" s="29">
        <v>1</v>
      </c>
      <c r="F452" s="29">
        <v>0</v>
      </c>
      <c r="G452" s="29">
        <v>0</v>
      </c>
      <c r="H452" s="29">
        <v>1</v>
      </c>
      <c r="I452" s="29">
        <v>1</v>
      </c>
      <c r="J452" s="29">
        <v>0</v>
      </c>
      <c r="K452" s="30">
        <v>28.157512359436392</v>
      </c>
      <c r="L452" s="30" t="s">
        <v>128</v>
      </c>
      <c r="M452" s="30" t="s">
        <v>128</v>
      </c>
      <c r="N452" s="30">
        <v>19.503667755807129</v>
      </c>
      <c r="O452" s="30">
        <v>28.393050875471747</v>
      </c>
      <c r="P452" s="30" t="s">
        <v>128</v>
      </c>
      <c r="Q452" s="30" t="s">
        <v>128</v>
      </c>
      <c r="R452" s="30">
        <v>26.044354460136795</v>
      </c>
      <c r="S452" s="30" t="s">
        <v>128</v>
      </c>
      <c r="T452" s="30">
        <v>23.07691295005425</v>
      </c>
      <c r="U452" s="30">
        <v>24.085660508306287</v>
      </c>
      <c r="V452" s="30" t="s">
        <v>128</v>
      </c>
      <c r="W452" s="30">
        <v>20.149842120217084</v>
      </c>
      <c r="X452" s="30" t="s">
        <v>128</v>
      </c>
      <c r="Y452" s="30" t="s">
        <v>128</v>
      </c>
      <c r="Z452" s="31">
        <v>15.441548527676613</v>
      </c>
    </row>
    <row r="453" spans="2:26" x14ac:dyDescent="0.35">
      <c r="B453" s="28">
        <v>446</v>
      </c>
      <c r="C453" s="29">
        <v>1</v>
      </c>
      <c r="D453" s="29">
        <v>1</v>
      </c>
      <c r="E453" s="29">
        <v>1</v>
      </c>
      <c r="F453" s="29">
        <v>0</v>
      </c>
      <c r="G453" s="29">
        <v>0</v>
      </c>
      <c r="H453" s="29">
        <v>1</v>
      </c>
      <c r="I453" s="29">
        <v>1</v>
      </c>
      <c r="J453" s="29">
        <v>0</v>
      </c>
      <c r="K453" s="30">
        <v>26.691476643470292</v>
      </c>
      <c r="L453" s="30" t="s">
        <v>128</v>
      </c>
      <c r="M453" s="30">
        <v>26.512476734080153</v>
      </c>
      <c r="N453" s="30" t="s">
        <v>128</v>
      </c>
      <c r="O453" s="30">
        <v>28.83752204930488</v>
      </c>
      <c r="P453" s="30" t="s">
        <v>128</v>
      </c>
      <c r="Q453" s="30" t="s">
        <v>128</v>
      </c>
      <c r="R453" s="30">
        <v>23.13460248680131</v>
      </c>
      <c r="S453" s="30" t="s">
        <v>128</v>
      </c>
      <c r="T453" s="30">
        <v>20.270004577499407</v>
      </c>
      <c r="U453" s="30">
        <v>26.573561971043425</v>
      </c>
      <c r="V453" s="30" t="s">
        <v>128</v>
      </c>
      <c r="W453" s="30">
        <v>21.82474961806496</v>
      </c>
      <c r="X453" s="30" t="s">
        <v>128</v>
      </c>
      <c r="Y453" s="30" t="s">
        <v>128</v>
      </c>
      <c r="Z453" s="31">
        <v>14.571775667323573</v>
      </c>
    </row>
    <row r="454" spans="2:26" x14ac:dyDescent="0.35">
      <c r="B454" s="28">
        <v>447</v>
      </c>
      <c r="C454" s="29">
        <v>0</v>
      </c>
      <c r="D454" s="29">
        <v>0</v>
      </c>
      <c r="E454" s="29">
        <v>1</v>
      </c>
      <c r="F454" s="29">
        <v>0</v>
      </c>
      <c r="G454" s="29">
        <v>1</v>
      </c>
      <c r="H454" s="29">
        <v>1</v>
      </c>
      <c r="I454" s="29">
        <v>1</v>
      </c>
      <c r="J454" s="29">
        <v>0</v>
      </c>
      <c r="K454" s="30" t="s">
        <v>128</v>
      </c>
      <c r="L454" s="30">
        <v>23.133099138775734</v>
      </c>
      <c r="M454" s="30" t="s">
        <v>128</v>
      </c>
      <c r="N454" s="30">
        <v>20.531811641764595</v>
      </c>
      <c r="O454" s="30">
        <v>25.191398642604099</v>
      </c>
      <c r="P454" s="30" t="s">
        <v>128</v>
      </c>
      <c r="Q454" s="30" t="s">
        <v>128</v>
      </c>
      <c r="R454" s="30">
        <v>21.918742918031715</v>
      </c>
      <c r="S454" s="30">
        <v>22.664081651372889</v>
      </c>
      <c r="T454" s="30" t="s">
        <v>128</v>
      </c>
      <c r="U454" s="30">
        <v>27.976951620519269</v>
      </c>
      <c r="V454" s="30" t="s">
        <v>128</v>
      </c>
      <c r="W454" s="30">
        <v>18.896625426038455</v>
      </c>
      <c r="X454" s="30" t="s">
        <v>128</v>
      </c>
      <c r="Y454" s="30" t="s">
        <v>128</v>
      </c>
      <c r="Z454" s="31">
        <v>15.338532653054964</v>
      </c>
    </row>
    <row r="455" spans="2:26" x14ac:dyDescent="0.35">
      <c r="B455" s="28">
        <v>448</v>
      </c>
      <c r="C455" s="29">
        <v>0</v>
      </c>
      <c r="D455" s="29">
        <v>0</v>
      </c>
      <c r="E455" s="29">
        <v>1</v>
      </c>
      <c r="F455" s="29">
        <v>0</v>
      </c>
      <c r="G455" s="29">
        <v>0</v>
      </c>
      <c r="H455" s="29">
        <v>1</v>
      </c>
      <c r="I455" s="29">
        <v>1</v>
      </c>
      <c r="J455" s="29">
        <v>0</v>
      </c>
      <c r="K455" s="30" t="s">
        <v>128</v>
      </c>
      <c r="L455" s="30">
        <v>22.33092429690258</v>
      </c>
      <c r="M455" s="30" t="s">
        <v>128</v>
      </c>
      <c r="N455" s="30">
        <v>20.225657428211029</v>
      </c>
      <c r="O455" s="30">
        <v>28.938469276649077</v>
      </c>
      <c r="P455" s="30" t="s">
        <v>128</v>
      </c>
      <c r="Q455" s="30" t="s">
        <v>128</v>
      </c>
      <c r="R455" s="30">
        <v>25.734584036509212</v>
      </c>
      <c r="S455" s="30" t="s">
        <v>128</v>
      </c>
      <c r="T455" s="30">
        <v>25.320243834376729</v>
      </c>
      <c r="U455" s="30">
        <v>25.656486593974055</v>
      </c>
      <c r="V455" s="30" t="s">
        <v>128</v>
      </c>
      <c r="W455" s="30">
        <v>18.160656012541796</v>
      </c>
      <c r="X455" s="30" t="s">
        <v>128</v>
      </c>
      <c r="Y455" s="30" t="s">
        <v>128</v>
      </c>
      <c r="Z455" s="31">
        <v>14.076429041082161</v>
      </c>
    </row>
    <row r="456" spans="2:26" x14ac:dyDescent="0.35">
      <c r="B456" s="28">
        <v>449</v>
      </c>
      <c r="C456" s="29">
        <v>1</v>
      </c>
      <c r="D456" s="29">
        <v>0</v>
      </c>
      <c r="E456" s="29">
        <v>1</v>
      </c>
      <c r="F456" s="29">
        <v>0</v>
      </c>
      <c r="G456" s="29">
        <v>0</v>
      </c>
      <c r="H456" s="29">
        <v>1</v>
      </c>
      <c r="I456" s="29">
        <v>1</v>
      </c>
      <c r="J456" s="29">
        <v>1</v>
      </c>
      <c r="K456" s="30">
        <v>29.654396856992886</v>
      </c>
      <c r="L456" s="30" t="s">
        <v>128</v>
      </c>
      <c r="M456" s="30" t="s">
        <v>128</v>
      </c>
      <c r="N456" s="30">
        <v>23.694008591392539</v>
      </c>
      <c r="O456" s="30">
        <v>26.642695316365835</v>
      </c>
      <c r="P456" s="30" t="s">
        <v>128</v>
      </c>
      <c r="Q456" s="30" t="s">
        <v>128</v>
      </c>
      <c r="R456" s="30">
        <v>18.284106882256683</v>
      </c>
      <c r="S456" s="30" t="s">
        <v>128</v>
      </c>
      <c r="T456" s="30">
        <v>23.108036676770492</v>
      </c>
      <c r="U456" s="30">
        <v>25.101745381098372</v>
      </c>
      <c r="V456" s="30" t="s">
        <v>128</v>
      </c>
      <c r="W456" s="30">
        <v>21.5575774414725</v>
      </c>
      <c r="X456" s="30" t="s">
        <v>128</v>
      </c>
      <c r="Y456" s="30">
        <v>22.562261252987845</v>
      </c>
      <c r="Z456" s="31" t="s">
        <v>128</v>
      </c>
    </row>
    <row r="457" spans="2:26" x14ac:dyDescent="0.35">
      <c r="B457" s="28">
        <v>450</v>
      </c>
      <c r="C457" s="29">
        <v>1</v>
      </c>
      <c r="D457" s="29">
        <v>0</v>
      </c>
      <c r="E457" s="29">
        <v>0</v>
      </c>
      <c r="F457" s="29">
        <v>0</v>
      </c>
      <c r="G457" s="29">
        <v>0</v>
      </c>
      <c r="H457" s="29">
        <v>1</v>
      </c>
      <c r="I457" s="29">
        <v>1</v>
      </c>
      <c r="J457" s="29">
        <v>0</v>
      </c>
      <c r="K457" s="30">
        <v>28.079029651421951</v>
      </c>
      <c r="L457" s="30" t="s">
        <v>128</v>
      </c>
      <c r="M457" s="30" t="s">
        <v>128</v>
      </c>
      <c r="N457" s="30">
        <v>20.21200037969794</v>
      </c>
      <c r="O457" s="30" t="s">
        <v>128</v>
      </c>
      <c r="P457" s="30">
        <v>20.093463839084521</v>
      </c>
      <c r="Q457" s="30" t="s">
        <v>128</v>
      </c>
      <c r="R457" s="30">
        <v>20.26347157154126</v>
      </c>
      <c r="S457" s="30" t="s">
        <v>128</v>
      </c>
      <c r="T457" s="30">
        <v>20.904221536930688</v>
      </c>
      <c r="U457" s="30">
        <v>24.464770670469701</v>
      </c>
      <c r="V457" s="30" t="s">
        <v>128</v>
      </c>
      <c r="W457" s="30">
        <v>19.742356590753772</v>
      </c>
      <c r="X457" s="30" t="s">
        <v>128</v>
      </c>
      <c r="Y457" s="30" t="s">
        <v>128</v>
      </c>
      <c r="Z457" s="31">
        <v>15.4825380330592</v>
      </c>
    </row>
    <row r="458" spans="2:26" x14ac:dyDescent="0.35">
      <c r="B458" s="28">
        <v>451</v>
      </c>
      <c r="C458" s="29">
        <v>1</v>
      </c>
      <c r="D458" s="29">
        <v>0</v>
      </c>
      <c r="E458" s="29">
        <v>0</v>
      </c>
      <c r="F458" s="29">
        <v>1</v>
      </c>
      <c r="G458" s="29">
        <v>0</v>
      </c>
      <c r="H458" s="29">
        <v>1</v>
      </c>
      <c r="I458" s="29">
        <v>1</v>
      </c>
      <c r="J458" s="29">
        <v>0</v>
      </c>
      <c r="K458" s="30">
        <v>30.256699544897803</v>
      </c>
      <c r="L458" s="30" t="s">
        <v>128</v>
      </c>
      <c r="M458" s="30" t="s">
        <v>128</v>
      </c>
      <c r="N458" s="30">
        <v>22.293263422387877</v>
      </c>
      <c r="O458" s="30" t="s">
        <v>128</v>
      </c>
      <c r="P458" s="30">
        <v>20.426575852956905</v>
      </c>
      <c r="Q458" s="30">
        <v>18.122132314287363</v>
      </c>
      <c r="R458" s="30" t="s">
        <v>128</v>
      </c>
      <c r="S458" s="30" t="s">
        <v>128</v>
      </c>
      <c r="T458" s="30">
        <v>22.764862521264348</v>
      </c>
      <c r="U458" s="30">
        <v>27.220477865616736</v>
      </c>
      <c r="V458" s="30" t="s">
        <v>128</v>
      </c>
      <c r="W458" s="30">
        <v>21.298230469419309</v>
      </c>
      <c r="X458" s="30" t="s">
        <v>128</v>
      </c>
      <c r="Y458" s="30" t="s">
        <v>128</v>
      </c>
      <c r="Z458" s="31">
        <v>15.117945302014855</v>
      </c>
    </row>
    <row r="459" spans="2:26" x14ac:dyDescent="0.35">
      <c r="B459" s="28">
        <v>452</v>
      </c>
      <c r="C459" s="29">
        <v>0</v>
      </c>
      <c r="D459" s="29">
        <v>0</v>
      </c>
      <c r="E459" s="29">
        <v>1</v>
      </c>
      <c r="F459" s="29">
        <v>0</v>
      </c>
      <c r="G459" s="29">
        <v>0</v>
      </c>
      <c r="H459" s="29">
        <v>1</v>
      </c>
      <c r="I459" s="29">
        <v>1</v>
      </c>
      <c r="J459" s="29">
        <v>0</v>
      </c>
      <c r="K459" s="30" t="s">
        <v>128</v>
      </c>
      <c r="L459" s="30">
        <v>24.54273929075282</v>
      </c>
      <c r="M459" s="30" t="s">
        <v>128</v>
      </c>
      <c r="N459" s="30">
        <v>20.877402162454278</v>
      </c>
      <c r="O459" s="30">
        <v>26.005573347193849</v>
      </c>
      <c r="P459" s="30" t="s">
        <v>128</v>
      </c>
      <c r="Q459" s="30" t="s">
        <v>128</v>
      </c>
      <c r="R459" s="30">
        <v>24.908299907197694</v>
      </c>
      <c r="S459" s="30" t="s">
        <v>128</v>
      </c>
      <c r="T459" s="30">
        <v>22.925667303924584</v>
      </c>
      <c r="U459" s="30">
        <v>26.649906927937408</v>
      </c>
      <c r="V459" s="30" t="s">
        <v>128</v>
      </c>
      <c r="W459" s="30">
        <v>24.100179936985711</v>
      </c>
      <c r="X459" s="30" t="s">
        <v>128</v>
      </c>
      <c r="Y459" s="30" t="s">
        <v>128</v>
      </c>
      <c r="Z459" s="31">
        <v>14.887548962232881</v>
      </c>
    </row>
    <row r="460" spans="2:26" x14ac:dyDescent="0.35">
      <c r="B460" s="28">
        <v>453</v>
      </c>
      <c r="C460" s="29">
        <v>1</v>
      </c>
      <c r="D460" s="29">
        <v>0</v>
      </c>
      <c r="E460" s="29">
        <v>1</v>
      </c>
      <c r="F460" s="29">
        <v>0</v>
      </c>
      <c r="G460" s="29">
        <v>0</v>
      </c>
      <c r="H460" s="29">
        <v>1</v>
      </c>
      <c r="I460" s="29">
        <v>1</v>
      </c>
      <c r="J460" s="29">
        <v>1</v>
      </c>
      <c r="K460" s="30">
        <v>26.324955243062181</v>
      </c>
      <c r="L460" s="30" t="s">
        <v>128</v>
      </c>
      <c r="M460" s="30" t="s">
        <v>128</v>
      </c>
      <c r="N460" s="30">
        <v>21.665918743966415</v>
      </c>
      <c r="O460" s="30">
        <v>29.749990221149254</v>
      </c>
      <c r="P460" s="30" t="s">
        <v>128</v>
      </c>
      <c r="Q460" s="30" t="s">
        <v>128</v>
      </c>
      <c r="R460" s="30">
        <v>21.850917713990516</v>
      </c>
      <c r="S460" s="30" t="s">
        <v>128</v>
      </c>
      <c r="T460" s="30">
        <v>21.192290813462471</v>
      </c>
      <c r="U460" s="30">
        <v>25.805832940574227</v>
      </c>
      <c r="V460" s="30" t="s">
        <v>128</v>
      </c>
      <c r="W460" s="30">
        <v>17.685543539910171</v>
      </c>
      <c r="X460" s="30" t="s">
        <v>128</v>
      </c>
      <c r="Y460" s="30">
        <v>17.337176762032726</v>
      </c>
      <c r="Z460" s="31" t="s">
        <v>128</v>
      </c>
    </row>
    <row r="461" spans="2:26" x14ac:dyDescent="0.35">
      <c r="B461" s="28">
        <v>454</v>
      </c>
      <c r="C461" s="29">
        <v>1</v>
      </c>
      <c r="D461" s="29">
        <v>0</v>
      </c>
      <c r="E461" s="29">
        <v>1</v>
      </c>
      <c r="F461" s="29">
        <v>0</v>
      </c>
      <c r="G461" s="29">
        <v>0</v>
      </c>
      <c r="H461" s="29">
        <v>1</v>
      </c>
      <c r="I461" s="29">
        <v>1</v>
      </c>
      <c r="J461" s="29">
        <v>0</v>
      </c>
      <c r="K461" s="30">
        <v>27.94431121610523</v>
      </c>
      <c r="L461" s="30" t="s">
        <v>128</v>
      </c>
      <c r="M461" s="30" t="s">
        <v>128</v>
      </c>
      <c r="N461" s="30">
        <v>22.016949613991773</v>
      </c>
      <c r="O461" s="30">
        <v>26.264261417603848</v>
      </c>
      <c r="P461" s="30" t="s">
        <v>128</v>
      </c>
      <c r="Q461" s="30" t="s">
        <v>128</v>
      </c>
      <c r="R461" s="30">
        <v>22.356376699860238</v>
      </c>
      <c r="S461" s="30" t="s">
        <v>128</v>
      </c>
      <c r="T461" s="30">
        <v>21.867301483482269</v>
      </c>
      <c r="U461" s="30">
        <v>30.456385210167952</v>
      </c>
      <c r="V461" s="30" t="s">
        <v>128</v>
      </c>
      <c r="W461" s="30">
        <v>21.292000028174755</v>
      </c>
      <c r="X461" s="30" t="s">
        <v>128</v>
      </c>
      <c r="Y461" s="30" t="s">
        <v>128</v>
      </c>
      <c r="Z461" s="31">
        <v>14.502733613791852</v>
      </c>
    </row>
    <row r="462" spans="2:26" x14ac:dyDescent="0.35">
      <c r="B462" s="28">
        <v>455</v>
      </c>
      <c r="C462" s="29">
        <v>1</v>
      </c>
      <c r="D462" s="29">
        <v>0</v>
      </c>
      <c r="E462" s="29">
        <v>1</v>
      </c>
      <c r="F462" s="29">
        <v>0</v>
      </c>
      <c r="G462" s="29">
        <v>0</v>
      </c>
      <c r="H462" s="29">
        <v>1</v>
      </c>
      <c r="I462" s="29">
        <v>1</v>
      </c>
      <c r="J462" s="29">
        <v>1</v>
      </c>
      <c r="K462" s="30">
        <v>26.944084702095942</v>
      </c>
      <c r="L462" s="30" t="s">
        <v>128</v>
      </c>
      <c r="M462" s="30" t="s">
        <v>128</v>
      </c>
      <c r="N462" s="30">
        <v>20.746351761790653</v>
      </c>
      <c r="O462" s="30">
        <v>27.672249168254151</v>
      </c>
      <c r="P462" s="30" t="s">
        <v>128</v>
      </c>
      <c r="Q462" s="30" t="s">
        <v>128</v>
      </c>
      <c r="R462" s="30">
        <v>23.308134246275344</v>
      </c>
      <c r="S462" s="30" t="s">
        <v>128</v>
      </c>
      <c r="T462" s="30">
        <v>23.247941131835955</v>
      </c>
      <c r="U462" s="30">
        <v>23.783595691776526</v>
      </c>
      <c r="V462" s="30" t="s">
        <v>128</v>
      </c>
      <c r="W462" s="30">
        <v>21.454190367837601</v>
      </c>
      <c r="X462" s="30" t="s">
        <v>128</v>
      </c>
      <c r="Y462" s="30">
        <v>20.599338385513303</v>
      </c>
      <c r="Z462" s="31" t="s">
        <v>128</v>
      </c>
    </row>
    <row r="463" spans="2:26" x14ac:dyDescent="0.35">
      <c r="B463" s="28">
        <v>456</v>
      </c>
      <c r="C463" s="29">
        <v>1</v>
      </c>
      <c r="D463" s="29">
        <v>1</v>
      </c>
      <c r="E463" s="29">
        <v>1</v>
      </c>
      <c r="F463" s="29">
        <v>0</v>
      </c>
      <c r="G463" s="29">
        <v>0</v>
      </c>
      <c r="H463" s="29">
        <v>1</v>
      </c>
      <c r="I463" s="29">
        <v>1</v>
      </c>
      <c r="J463" s="29">
        <v>0</v>
      </c>
      <c r="K463" s="30">
        <v>25.319855414691922</v>
      </c>
      <c r="L463" s="30" t="s">
        <v>128</v>
      </c>
      <c r="M463" s="30">
        <v>23.052508156200187</v>
      </c>
      <c r="N463" s="30" t="s">
        <v>128</v>
      </c>
      <c r="O463" s="30">
        <v>25.976014374153031</v>
      </c>
      <c r="P463" s="30" t="s">
        <v>128</v>
      </c>
      <c r="Q463" s="30" t="s">
        <v>128</v>
      </c>
      <c r="R463" s="30">
        <v>22.924737836168248</v>
      </c>
      <c r="S463" s="30" t="s">
        <v>128</v>
      </c>
      <c r="T463" s="30">
        <v>20.50498025810003</v>
      </c>
      <c r="U463" s="30">
        <v>24.200871816078269</v>
      </c>
      <c r="V463" s="30" t="s">
        <v>128</v>
      </c>
      <c r="W463" s="30">
        <v>20.197372133369552</v>
      </c>
      <c r="X463" s="30" t="s">
        <v>128</v>
      </c>
      <c r="Y463" s="30" t="s">
        <v>128</v>
      </c>
      <c r="Z463" s="31">
        <v>14.242227774084885</v>
      </c>
    </row>
    <row r="464" spans="2:26" x14ac:dyDescent="0.35">
      <c r="B464" s="28">
        <v>457</v>
      </c>
      <c r="C464" s="29">
        <v>1</v>
      </c>
      <c r="D464" s="29">
        <v>1</v>
      </c>
      <c r="E464" s="29">
        <v>1</v>
      </c>
      <c r="F464" s="29">
        <v>0</v>
      </c>
      <c r="G464" s="29">
        <v>0</v>
      </c>
      <c r="H464" s="29">
        <v>1</v>
      </c>
      <c r="I464" s="29">
        <v>1</v>
      </c>
      <c r="J464" s="29">
        <v>1</v>
      </c>
      <c r="K464" s="30">
        <v>24.267839327460923</v>
      </c>
      <c r="L464" s="30" t="s">
        <v>128</v>
      </c>
      <c r="M464" s="30">
        <v>22.071840417214524</v>
      </c>
      <c r="N464" s="30" t="s">
        <v>128</v>
      </c>
      <c r="O464" s="30">
        <v>28.135968589525017</v>
      </c>
      <c r="P464" s="30" t="s">
        <v>128</v>
      </c>
      <c r="Q464" s="30" t="s">
        <v>128</v>
      </c>
      <c r="R464" s="30">
        <v>15.16883274450942</v>
      </c>
      <c r="S464" s="30" t="s">
        <v>128</v>
      </c>
      <c r="T464" s="30">
        <v>22.687215218798631</v>
      </c>
      <c r="U464" s="30">
        <v>25.342085220499996</v>
      </c>
      <c r="V464" s="30" t="s">
        <v>128</v>
      </c>
      <c r="W464" s="30">
        <v>20.524404714660115</v>
      </c>
      <c r="X464" s="30" t="s">
        <v>128</v>
      </c>
      <c r="Y464" s="30">
        <v>22.362558070202624</v>
      </c>
      <c r="Z464" s="31" t="s">
        <v>128</v>
      </c>
    </row>
    <row r="465" spans="2:26" x14ac:dyDescent="0.35">
      <c r="B465" s="28">
        <v>458</v>
      </c>
      <c r="C465" s="29">
        <v>1</v>
      </c>
      <c r="D465" s="29">
        <v>1</v>
      </c>
      <c r="E465" s="29">
        <v>1</v>
      </c>
      <c r="F465" s="29">
        <v>0</v>
      </c>
      <c r="G465" s="29">
        <v>0</v>
      </c>
      <c r="H465" s="29">
        <v>1</v>
      </c>
      <c r="I465" s="29">
        <v>1</v>
      </c>
      <c r="J465" s="29">
        <v>1</v>
      </c>
      <c r="K465" s="30">
        <v>27.179751739556753</v>
      </c>
      <c r="L465" s="30" t="s">
        <v>128</v>
      </c>
      <c r="M465" s="30">
        <v>20.845564660234192</v>
      </c>
      <c r="N465" s="30" t="s">
        <v>128</v>
      </c>
      <c r="O465" s="30">
        <v>26.770384456505209</v>
      </c>
      <c r="P465" s="30" t="s">
        <v>128</v>
      </c>
      <c r="Q465" s="30" t="s">
        <v>128</v>
      </c>
      <c r="R465" s="30">
        <v>21.576990432094927</v>
      </c>
      <c r="S465" s="30" t="s">
        <v>128</v>
      </c>
      <c r="T465" s="30">
        <v>19.184627662798707</v>
      </c>
      <c r="U465" s="30">
        <v>24.06346053009463</v>
      </c>
      <c r="V465" s="30" t="s">
        <v>128</v>
      </c>
      <c r="W465" s="30">
        <v>19.544849288272893</v>
      </c>
      <c r="X465" s="30" t="s">
        <v>128</v>
      </c>
      <c r="Y465" s="30">
        <v>21.761940460157803</v>
      </c>
      <c r="Z465" s="31" t="s">
        <v>128</v>
      </c>
    </row>
    <row r="466" spans="2:26" x14ac:dyDescent="0.35">
      <c r="B466" s="28">
        <v>459</v>
      </c>
      <c r="C466" s="29">
        <v>1</v>
      </c>
      <c r="D466" s="29">
        <v>1</v>
      </c>
      <c r="E466" s="29">
        <v>1</v>
      </c>
      <c r="F466" s="29">
        <v>0</v>
      </c>
      <c r="G466" s="29">
        <v>1</v>
      </c>
      <c r="H466" s="29">
        <v>1</v>
      </c>
      <c r="I466" s="29">
        <v>1</v>
      </c>
      <c r="J466" s="29">
        <v>0</v>
      </c>
      <c r="K466" s="30">
        <v>25.527813042753607</v>
      </c>
      <c r="L466" s="30" t="s">
        <v>128</v>
      </c>
      <c r="M466" s="30">
        <v>20.892997671834951</v>
      </c>
      <c r="N466" s="30" t="s">
        <v>128</v>
      </c>
      <c r="O466" s="30">
        <v>21.92025577643583</v>
      </c>
      <c r="P466" s="30" t="s">
        <v>128</v>
      </c>
      <c r="Q466" s="30" t="s">
        <v>128</v>
      </c>
      <c r="R466" s="30">
        <v>20.673197671990561</v>
      </c>
      <c r="S466" s="30">
        <v>21.627848391152554</v>
      </c>
      <c r="T466" s="30" t="s">
        <v>128</v>
      </c>
      <c r="U466" s="30">
        <v>26.294776187766605</v>
      </c>
      <c r="V466" s="30" t="s">
        <v>128</v>
      </c>
      <c r="W466" s="30">
        <v>20.064977135148318</v>
      </c>
      <c r="X466" s="30" t="s">
        <v>128</v>
      </c>
      <c r="Y466" s="30" t="s">
        <v>128</v>
      </c>
      <c r="Z466" s="31">
        <v>15.007175883616485</v>
      </c>
    </row>
    <row r="467" spans="2:26" x14ac:dyDescent="0.35">
      <c r="B467" s="28">
        <v>460</v>
      </c>
      <c r="C467" s="29">
        <v>0</v>
      </c>
      <c r="D467" s="29">
        <v>1</v>
      </c>
      <c r="E467" s="29">
        <v>1</v>
      </c>
      <c r="F467" s="29">
        <v>1</v>
      </c>
      <c r="G467" s="29">
        <v>0</v>
      </c>
      <c r="H467" s="29">
        <v>1</v>
      </c>
      <c r="I467" s="29">
        <v>1</v>
      </c>
      <c r="J467" s="29">
        <v>1</v>
      </c>
      <c r="K467" s="30" t="s">
        <v>128</v>
      </c>
      <c r="L467" s="30">
        <v>28.735156974321761</v>
      </c>
      <c r="M467" s="30">
        <v>20.582138038684757</v>
      </c>
      <c r="N467" s="30" t="s">
        <v>128</v>
      </c>
      <c r="O467" s="30">
        <v>26.143932711528542</v>
      </c>
      <c r="P467" s="30" t="s">
        <v>128</v>
      </c>
      <c r="Q467" s="30">
        <v>16.10218071098009</v>
      </c>
      <c r="R467" s="30" t="s">
        <v>128</v>
      </c>
      <c r="S467" s="30" t="s">
        <v>128</v>
      </c>
      <c r="T467" s="30">
        <v>20.362631981899767</v>
      </c>
      <c r="U467" s="30">
        <v>27.086745606928503</v>
      </c>
      <c r="V467" s="30" t="s">
        <v>128</v>
      </c>
      <c r="W467" s="30">
        <v>20.180044659519645</v>
      </c>
      <c r="X467" s="30" t="s">
        <v>128</v>
      </c>
      <c r="Y467" s="30">
        <v>25.816798111080324</v>
      </c>
      <c r="Z467" s="31" t="s">
        <v>128</v>
      </c>
    </row>
    <row r="468" spans="2:26" x14ac:dyDescent="0.35">
      <c r="B468" s="28">
        <v>461</v>
      </c>
      <c r="C468" s="29">
        <v>1</v>
      </c>
      <c r="D468" s="29">
        <v>0</v>
      </c>
      <c r="E468" s="29">
        <v>1</v>
      </c>
      <c r="F468" s="29">
        <v>1</v>
      </c>
      <c r="G468" s="29">
        <v>0</v>
      </c>
      <c r="H468" s="29">
        <v>1</v>
      </c>
      <c r="I468" s="29">
        <v>1</v>
      </c>
      <c r="J468" s="29">
        <v>0</v>
      </c>
      <c r="K468" s="30">
        <v>28.365213077393406</v>
      </c>
      <c r="L468" s="30" t="s">
        <v>128</v>
      </c>
      <c r="M468" s="30" t="s">
        <v>128</v>
      </c>
      <c r="N468" s="30">
        <v>17.264351957534576</v>
      </c>
      <c r="O468" s="30">
        <v>28.313095948065573</v>
      </c>
      <c r="P468" s="30" t="s">
        <v>128</v>
      </c>
      <c r="Q468" s="30">
        <v>17.336070637856178</v>
      </c>
      <c r="R468" s="30" t="s">
        <v>128</v>
      </c>
      <c r="S468" s="30" t="s">
        <v>128</v>
      </c>
      <c r="T468" s="30">
        <v>20.639626365111411</v>
      </c>
      <c r="U468" s="30">
        <v>21.90371890947473</v>
      </c>
      <c r="V468" s="30" t="s">
        <v>128</v>
      </c>
      <c r="W468" s="30">
        <v>19.574906238754924</v>
      </c>
      <c r="X468" s="30" t="s">
        <v>128</v>
      </c>
      <c r="Y468" s="30" t="s">
        <v>128</v>
      </c>
      <c r="Z468" s="31">
        <v>10.340415666835247</v>
      </c>
    </row>
    <row r="469" spans="2:26" x14ac:dyDescent="0.35">
      <c r="B469" s="28">
        <v>462</v>
      </c>
      <c r="C469" s="29">
        <v>1</v>
      </c>
      <c r="D469" s="29">
        <v>0</v>
      </c>
      <c r="E469" s="29">
        <v>0</v>
      </c>
      <c r="F469" s="29">
        <v>0</v>
      </c>
      <c r="G469" s="29">
        <v>0</v>
      </c>
      <c r="H469" s="29">
        <v>1</v>
      </c>
      <c r="I469" s="29">
        <v>1</v>
      </c>
      <c r="J469" s="29">
        <v>0</v>
      </c>
      <c r="K469" s="30">
        <v>26.113927254789843</v>
      </c>
      <c r="L469" s="30" t="s">
        <v>128</v>
      </c>
      <c r="M469" s="30" t="s">
        <v>128</v>
      </c>
      <c r="N469" s="30">
        <v>20.921399522565316</v>
      </c>
      <c r="O469" s="30" t="s">
        <v>128</v>
      </c>
      <c r="P469" s="30">
        <v>21.581256212544943</v>
      </c>
      <c r="Q469" s="30" t="s">
        <v>128</v>
      </c>
      <c r="R469" s="30">
        <v>22.711391278394256</v>
      </c>
      <c r="S469" s="30" t="s">
        <v>128</v>
      </c>
      <c r="T469" s="30">
        <v>24.855941212791407</v>
      </c>
      <c r="U469" s="30">
        <v>23.77478604917016</v>
      </c>
      <c r="V469" s="30" t="s">
        <v>128</v>
      </c>
      <c r="W469" s="30">
        <v>21.297981234032907</v>
      </c>
      <c r="X469" s="30" t="s">
        <v>128</v>
      </c>
      <c r="Y469" s="30" t="s">
        <v>128</v>
      </c>
      <c r="Z469" s="31">
        <v>15.211795770198648</v>
      </c>
    </row>
    <row r="470" spans="2:26" x14ac:dyDescent="0.35">
      <c r="B470" s="28">
        <v>463</v>
      </c>
      <c r="C470" s="29">
        <v>0</v>
      </c>
      <c r="D470" s="29">
        <v>1</v>
      </c>
      <c r="E470" s="29">
        <v>1</v>
      </c>
      <c r="F470" s="29">
        <v>0</v>
      </c>
      <c r="G470" s="29">
        <v>0</v>
      </c>
      <c r="H470" s="29">
        <v>1</v>
      </c>
      <c r="I470" s="29">
        <v>1</v>
      </c>
      <c r="J470" s="29">
        <v>1</v>
      </c>
      <c r="K470" s="30" t="s">
        <v>128</v>
      </c>
      <c r="L470" s="30">
        <v>26.169663356497342</v>
      </c>
      <c r="M470" s="30">
        <v>21.149485956190642</v>
      </c>
      <c r="N470" s="30" t="s">
        <v>128</v>
      </c>
      <c r="O470" s="30">
        <v>23.099309809326307</v>
      </c>
      <c r="P470" s="30" t="s">
        <v>128</v>
      </c>
      <c r="Q470" s="30" t="s">
        <v>128</v>
      </c>
      <c r="R470" s="30">
        <v>20.2628379118505</v>
      </c>
      <c r="S470" s="30" t="s">
        <v>128</v>
      </c>
      <c r="T470" s="30">
        <v>21.964725109395911</v>
      </c>
      <c r="U470" s="30">
        <v>27.325518458637635</v>
      </c>
      <c r="V470" s="30" t="s">
        <v>128</v>
      </c>
      <c r="W470" s="30">
        <v>21.456596949386924</v>
      </c>
      <c r="X470" s="30" t="s">
        <v>128</v>
      </c>
      <c r="Y470" s="30">
        <v>20.577640875832749</v>
      </c>
      <c r="Z470" s="31" t="s">
        <v>128</v>
      </c>
    </row>
    <row r="471" spans="2:26" x14ac:dyDescent="0.35">
      <c r="B471" s="28">
        <v>464</v>
      </c>
      <c r="C471" s="29">
        <v>1</v>
      </c>
      <c r="D471" s="29">
        <v>0</v>
      </c>
      <c r="E471" s="29">
        <v>0</v>
      </c>
      <c r="F471" s="29">
        <v>0</v>
      </c>
      <c r="G471" s="29">
        <v>0</v>
      </c>
      <c r="H471" s="29">
        <v>1</v>
      </c>
      <c r="I471" s="29">
        <v>1</v>
      </c>
      <c r="J471" s="29">
        <v>0</v>
      </c>
      <c r="K471" s="30">
        <v>29.414220471842878</v>
      </c>
      <c r="L471" s="30" t="s">
        <v>128</v>
      </c>
      <c r="M471" s="30" t="s">
        <v>128</v>
      </c>
      <c r="N471" s="30">
        <v>22.837553952938563</v>
      </c>
      <c r="O471" s="30" t="s">
        <v>128</v>
      </c>
      <c r="P471" s="30">
        <v>26.396530350476695</v>
      </c>
      <c r="Q471" s="30" t="s">
        <v>128</v>
      </c>
      <c r="R471" s="30">
        <v>20.045497655551429</v>
      </c>
      <c r="S471" s="30" t="s">
        <v>128</v>
      </c>
      <c r="T471" s="30">
        <v>20.946317498946911</v>
      </c>
      <c r="U471" s="30">
        <v>25.374542903753412</v>
      </c>
      <c r="V471" s="30" t="s">
        <v>128</v>
      </c>
      <c r="W471" s="30">
        <v>20.297093024915061</v>
      </c>
      <c r="X471" s="30" t="s">
        <v>128</v>
      </c>
      <c r="Y471" s="30" t="s">
        <v>128</v>
      </c>
      <c r="Z471" s="31">
        <v>15.788296997595427</v>
      </c>
    </row>
    <row r="472" spans="2:26" x14ac:dyDescent="0.35">
      <c r="B472" s="28">
        <v>465</v>
      </c>
      <c r="C472" s="29">
        <v>1</v>
      </c>
      <c r="D472" s="29">
        <v>0</v>
      </c>
      <c r="E472" s="29">
        <v>1</v>
      </c>
      <c r="F472" s="29">
        <v>0</v>
      </c>
      <c r="G472" s="29">
        <v>1</v>
      </c>
      <c r="H472" s="29">
        <v>1</v>
      </c>
      <c r="I472" s="29">
        <v>1</v>
      </c>
      <c r="J472" s="29">
        <v>0</v>
      </c>
      <c r="K472" s="30">
        <v>26.501125219728987</v>
      </c>
      <c r="L472" s="30" t="s">
        <v>128</v>
      </c>
      <c r="M472" s="30" t="s">
        <v>128</v>
      </c>
      <c r="N472" s="30">
        <v>20.111860025955888</v>
      </c>
      <c r="O472" s="30">
        <v>28.713149776111383</v>
      </c>
      <c r="P472" s="30" t="s">
        <v>128</v>
      </c>
      <c r="Q472" s="30" t="s">
        <v>128</v>
      </c>
      <c r="R472" s="30">
        <v>20.94657668588653</v>
      </c>
      <c r="S472" s="30">
        <v>23.468901041545578</v>
      </c>
      <c r="T472" s="30" t="s">
        <v>128</v>
      </c>
      <c r="U472" s="30">
        <v>27.150007197088424</v>
      </c>
      <c r="V472" s="30" t="s">
        <v>128</v>
      </c>
      <c r="W472" s="30">
        <v>22.253686274345643</v>
      </c>
      <c r="X472" s="30" t="s">
        <v>128</v>
      </c>
      <c r="Y472" s="30" t="s">
        <v>128</v>
      </c>
      <c r="Z472" s="31">
        <v>13.939126496542075</v>
      </c>
    </row>
    <row r="473" spans="2:26" x14ac:dyDescent="0.35">
      <c r="B473" s="28">
        <v>466</v>
      </c>
      <c r="C473" s="29">
        <v>1</v>
      </c>
      <c r="D473" s="29">
        <v>0</v>
      </c>
      <c r="E473" s="29">
        <v>0</v>
      </c>
      <c r="F473" s="29">
        <v>0</v>
      </c>
      <c r="G473" s="29">
        <v>0</v>
      </c>
      <c r="H473" s="29">
        <v>1</v>
      </c>
      <c r="I473" s="29">
        <v>1</v>
      </c>
      <c r="J473" s="29">
        <v>0</v>
      </c>
      <c r="K473" s="30">
        <v>23.842986344930058</v>
      </c>
      <c r="L473" s="30" t="s">
        <v>128</v>
      </c>
      <c r="M473" s="30" t="s">
        <v>128</v>
      </c>
      <c r="N473" s="30">
        <v>22.409825728003195</v>
      </c>
      <c r="O473" s="30" t="s">
        <v>128</v>
      </c>
      <c r="P473" s="30">
        <v>22.484379537538473</v>
      </c>
      <c r="Q473" s="30" t="s">
        <v>128</v>
      </c>
      <c r="R473" s="30">
        <v>23.318444188111592</v>
      </c>
      <c r="S473" s="30" t="s">
        <v>128</v>
      </c>
      <c r="T473" s="30">
        <v>21.147601740963744</v>
      </c>
      <c r="U473" s="30">
        <v>25.725885683855726</v>
      </c>
      <c r="V473" s="30" t="s">
        <v>128</v>
      </c>
      <c r="W473" s="30">
        <v>22.126025049346101</v>
      </c>
      <c r="X473" s="30" t="s">
        <v>128</v>
      </c>
      <c r="Y473" s="30" t="s">
        <v>128</v>
      </c>
      <c r="Z473" s="31">
        <v>14.003305305733122</v>
      </c>
    </row>
    <row r="474" spans="2:26" x14ac:dyDescent="0.35">
      <c r="B474" s="28">
        <v>467</v>
      </c>
      <c r="C474" s="29">
        <v>0</v>
      </c>
      <c r="D474" s="29">
        <v>0</v>
      </c>
      <c r="E474" s="29">
        <v>1</v>
      </c>
      <c r="F474" s="29">
        <v>1</v>
      </c>
      <c r="G474" s="29">
        <v>0</v>
      </c>
      <c r="H474" s="29">
        <v>1</v>
      </c>
      <c r="I474" s="29">
        <v>1</v>
      </c>
      <c r="J474" s="29">
        <v>0</v>
      </c>
      <c r="K474" s="30" t="s">
        <v>128</v>
      </c>
      <c r="L474" s="30">
        <v>21.892286087616569</v>
      </c>
      <c r="M474" s="30" t="s">
        <v>128</v>
      </c>
      <c r="N474" s="30">
        <v>23.342961334937499</v>
      </c>
      <c r="O474" s="30">
        <v>27.560365324869569</v>
      </c>
      <c r="P474" s="30" t="s">
        <v>128</v>
      </c>
      <c r="Q474" s="30">
        <v>17.190775973827172</v>
      </c>
      <c r="R474" s="30" t="s">
        <v>128</v>
      </c>
      <c r="S474" s="30" t="s">
        <v>128</v>
      </c>
      <c r="T474" s="30">
        <v>20.311220108570296</v>
      </c>
      <c r="U474" s="30">
        <v>25.239140716773619</v>
      </c>
      <c r="V474" s="30" t="s">
        <v>128</v>
      </c>
      <c r="W474" s="30">
        <v>20.615896400687248</v>
      </c>
      <c r="X474" s="30" t="s">
        <v>128</v>
      </c>
      <c r="Y474" s="30" t="s">
        <v>128</v>
      </c>
      <c r="Z474" s="31">
        <v>13.469572003096474</v>
      </c>
    </row>
    <row r="475" spans="2:26" x14ac:dyDescent="0.35">
      <c r="B475" s="28">
        <v>468</v>
      </c>
      <c r="C475" s="29">
        <v>1</v>
      </c>
      <c r="D475" s="29">
        <v>0</v>
      </c>
      <c r="E475" s="29">
        <v>1</v>
      </c>
      <c r="F475" s="29">
        <v>0</v>
      </c>
      <c r="G475" s="29">
        <v>1</v>
      </c>
      <c r="H475" s="29">
        <v>1</v>
      </c>
      <c r="I475" s="29">
        <v>1</v>
      </c>
      <c r="J475" s="29">
        <v>1</v>
      </c>
      <c r="K475" s="30">
        <v>27.354817745300988</v>
      </c>
      <c r="L475" s="30" t="s">
        <v>128</v>
      </c>
      <c r="M475" s="30" t="s">
        <v>128</v>
      </c>
      <c r="N475" s="30">
        <v>18.492457787346158</v>
      </c>
      <c r="O475" s="30">
        <v>26.544385362649784</v>
      </c>
      <c r="P475" s="30" t="s">
        <v>128</v>
      </c>
      <c r="Q475" s="30" t="s">
        <v>128</v>
      </c>
      <c r="R475" s="30">
        <v>18.214250547165125</v>
      </c>
      <c r="S475" s="30">
        <v>20.256415813604018</v>
      </c>
      <c r="T475" s="30" t="s">
        <v>128</v>
      </c>
      <c r="U475" s="30">
        <v>22.446489113102274</v>
      </c>
      <c r="V475" s="30" t="s">
        <v>128</v>
      </c>
      <c r="W475" s="30">
        <v>22.097293284017461</v>
      </c>
      <c r="X475" s="30" t="s">
        <v>128</v>
      </c>
      <c r="Y475" s="30">
        <v>20.852565002526347</v>
      </c>
      <c r="Z475" s="31" t="s">
        <v>128</v>
      </c>
    </row>
    <row r="476" spans="2:26" x14ac:dyDescent="0.35">
      <c r="B476" s="28">
        <v>469</v>
      </c>
      <c r="C476" s="29">
        <v>1</v>
      </c>
      <c r="D476" s="29">
        <v>0</v>
      </c>
      <c r="E476" s="29">
        <v>1</v>
      </c>
      <c r="F476" s="29">
        <v>0</v>
      </c>
      <c r="G476" s="29">
        <v>0</v>
      </c>
      <c r="H476" s="29">
        <v>1</v>
      </c>
      <c r="I476" s="29">
        <v>1</v>
      </c>
      <c r="J476" s="29">
        <v>1</v>
      </c>
      <c r="K476" s="30">
        <v>31.754812217592033</v>
      </c>
      <c r="L476" s="30" t="s">
        <v>128</v>
      </c>
      <c r="M476" s="30" t="s">
        <v>128</v>
      </c>
      <c r="N476" s="30">
        <v>20.443594101513977</v>
      </c>
      <c r="O476" s="30">
        <v>26.653811564886606</v>
      </c>
      <c r="P476" s="30" t="s">
        <v>128</v>
      </c>
      <c r="Q476" s="30" t="s">
        <v>128</v>
      </c>
      <c r="R476" s="30">
        <v>21.95097293731607</v>
      </c>
      <c r="S476" s="30" t="s">
        <v>128</v>
      </c>
      <c r="T476" s="30">
        <v>21.993545460881982</v>
      </c>
      <c r="U476" s="30">
        <v>26.389828497641467</v>
      </c>
      <c r="V476" s="30" t="s">
        <v>128</v>
      </c>
      <c r="W476" s="30">
        <v>24.637066066759417</v>
      </c>
      <c r="X476" s="30" t="s">
        <v>128</v>
      </c>
      <c r="Y476" s="30">
        <v>15.245954364430155</v>
      </c>
      <c r="Z476" s="31" t="s">
        <v>128</v>
      </c>
    </row>
    <row r="477" spans="2:26" x14ac:dyDescent="0.35">
      <c r="B477" s="28">
        <v>470</v>
      </c>
      <c r="C477" s="29">
        <v>1</v>
      </c>
      <c r="D477" s="29">
        <v>1</v>
      </c>
      <c r="E477" s="29">
        <v>0</v>
      </c>
      <c r="F477" s="29">
        <v>0</v>
      </c>
      <c r="G477" s="29">
        <v>0</v>
      </c>
      <c r="H477" s="29">
        <v>1</v>
      </c>
      <c r="I477" s="29">
        <v>1</v>
      </c>
      <c r="J477" s="29">
        <v>0</v>
      </c>
      <c r="K477" s="30">
        <v>25.959112917226957</v>
      </c>
      <c r="L477" s="30" t="s">
        <v>128</v>
      </c>
      <c r="M477" s="30">
        <v>21.862612370947186</v>
      </c>
      <c r="N477" s="30" t="s">
        <v>128</v>
      </c>
      <c r="O477" s="30" t="s">
        <v>128</v>
      </c>
      <c r="P477" s="30">
        <v>24.094498639580426</v>
      </c>
      <c r="Q477" s="30" t="s">
        <v>128</v>
      </c>
      <c r="R477" s="30">
        <v>22.070634488861344</v>
      </c>
      <c r="S477" s="30" t="s">
        <v>128</v>
      </c>
      <c r="T477" s="30">
        <v>23.027329416064163</v>
      </c>
      <c r="U477" s="30">
        <v>32.718485915875554</v>
      </c>
      <c r="V477" s="30" t="s">
        <v>128</v>
      </c>
      <c r="W477" s="30">
        <v>21.60284777527254</v>
      </c>
      <c r="X477" s="30" t="s">
        <v>128</v>
      </c>
      <c r="Y477" s="30" t="s">
        <v>128</v>
      </c>
      <c r="Z477" s="31">
        <v>14.353661165252836</v>
      </c>
    </row>
    <row r="478" spans="2:26" x14ac:dyDescent="0.35">
      <c r="B478" s="28">
        <v>471</v>
      </c>
      <c r="C478" s="29">
        <v>0</v>
      </c>
      <c r="D478" s="29">
        <v>0</v>
      </c>
      <c r="E478" s="29">
        <v>1</v>
      </c>
      <c r="F478" s="29">
        <v>0</v>
      </c>
      <c r="G478" s="29">
        <v>1</v>
      </c>
      <c r="H478" s="29">
        <v>1</v>
      </c>
      <c r="I478" s="29">
        <v>1</v>
      </c>
      <c r="J478" s="29">
        <v>1</v>
      </c>
      <c r="K478" s="30" t="s">
        <v>128</v>
      </c>
      <c r="L478" s="30">
        <v>23.186926332590961</v>
      </c>
      <c r="M478" s="30" t="s">
        <v>128</v>
      </c>
      <c r="N478" s="30">
        <v>21.340785802918429</v>
      </c>
      <c r="O478" s="30">
        <v>28.077471941600802</v>
      </c>
      <c r="P478" s="30" t="s">
        <v>128</v>
      </c>
      <c r="Q478" s="30" t="s">
        <v>128</v>
      </c>
      <c r="R478" s="30">
        <v>17.463707783119386</v>
      </c>
      <c r="S478" s="30">
        <v>25.464636827963258</v>
      </c>
      <c r="T478" s="30" t="s">
        <v>128</v>
      </c>
      <c r="U478" s="30">
        <v>25.553846540051666</v>
      </c>
      <c r="V478" s="30" t="s">
        <v>128</v>
      </c>
      <c r="W478" s="30">
        <v>19.96988385385978</v>
      </c>
      <c r="X478" s="30" t="s">
        <v>128</v>
      </c>
      <c r="Y478" s="30">
        <v>21.060592679985817</v>
      </c>
      <c r="Z478" s="31" t="s">
        <v>128</v>
      </c>
    </row>
    <row r="479" spans="2:26" x14ac:dyDescent="0.35">
      <c r="B479" s="28">
        <v>472</v>
      </c>
      <c r="C479" s="29">
        <v>1</v>
      </c>
      <c r="D479" s="29">
        <v>0</v>
      </c>
      <c r="E479" s="29">
        <v>1</v>
      </c>
      <c r="F479" s="29">
        <v>0</v>
      </c>
      <c r="G479" s="29">
        <v>0</v>
      </c>
      <c r="H479" s="29">
        <v>1</v>
      </c>
      <c r="I479" s="29">
        <v>1</v>
      </c>
      <c r="J479" s="29">
        <v>1</v>
      </c>
      <c r="K479" s="30">
        <v>28.206149932993711</v>
      </c>
      <c r="L479" s="30" t="s">
        <v>128</v>
      </c>
      <c r="M479" s="30" t="s">
        <v>128</v>
      </c>
      <c r="N479" s="30">
        <v>22.382427637763513</v>
      </c>
      <c r="O479" s="30">
        <v>25.379858611104936</v>
      </c>
      <c r="P479" s="30" t="s">
        <v>128</v>
      </c>
      <c r="Q479" s="30" t="s">
        <v>128</v>
      </c>
      <c r="R479" s="30">
        <v>17.196106038609351</v>
      </c>
      <c r="S479" s="30" t="s">
        <v>128</v>
      </c>
      <c r="T479" s="30">
        <v>23.790145656822386</v>
      </c>
      <c r="U479" s="30">
        <v>27.729081715278632</v>
      </c>
      <c r="V479" s="30" t="s">
        <v>128</v>
      </c>
      <c r="W479" s="30">
        <v>18.475417607328453</v>
      </c>
      <c r="X479" s="30" t="s">
        <v>128</v>
      </c>
      <c r="Y479" s="30">
        <v>21.962129412042486</v>
      </c>
      <c r="Z479" s="31" t="s">
        <v>128</v>
      </c>
    </row>
    <row r="480" spans="2:26" x14ac:dyDescent="0.35">
      <c r="B480" s="28">
        <v>473</v>
      </c>
      <c r="C480" s="29">
        <v>1</v>
      </c>
      <c r="D480" s="29">
        <v>0</v>
      </c>
      <c r="E480" s="29">
        <v>1</v>
      </c>
      <c r="F480" s="29">
        <v>0</v>
      </c>
      <c r="G480" s="29">
        <v>0</v>
      </c>
      <c r="H480" s="29">
        <v>1</v>
      </c>
      <c r="I480" s="29">
        <v>1</v>
      </c>
      <c r="J480" s="29">
        <v>0</v>
      </c>
      <c r="K480" s="30">
        <v>28.908033883189535</v>
      </c>
      <c r="L480" s="30" t="s">
        <v>128</v>
      </c>
      <c r="M480" s="30" t="s">
        <v>128</v>
      </c>
      <c r="N480" s="30">
        <v>22.561346194238677</v>
      </c>
      <c r="O480" s="30">
        <v>27.579231064043416</v>
      </c>
      <c r="P480" s="30" t="s">
        <v>128</v>
      </c>
      <c r="Q480" s="30" t="s">
        <v>128</v>
      </c>
      <c r="R480" s="30">
        <v>20.281898451942453</v>
      </c>
      <c r="S480" s="30" t="s">
        <v>128</v>
      </c>
      <c r="T480" s="30">
        <v>22.674768970392485</v>
      </c>
      <c r="U480" s="30">
        <v>26.653783881074606</v>
      </c>
      <c r="V480" s="30" t="s">
        <v>128</v>
      </c>
      <c r="W480" s="30">
        <v>18.469390149242301</v>
      </c>
      <c r="X480" s="30" t="s">
        <v>128</v>
      </c>
      <c r="Y480" s="30" t="s">
        <v>128</v>
      </c>
      <c r="Z480" s="31">
        <v>15.755491026965498</v>
      </c>
    </row>
    <row r="481" spans="2:26" x14ac:dyDescent="0.35">
      <c r="B481" s="28">
        <v>474</v>
      </c>
      <c r="C481" s="29">
        <v>1</v>
      </c>
      <c r="D481" s="29">
        <v>0</v>
      </c>
      <c r="E481" s="29">
        <v>1</v>
      </c>
      <c r="F481" s="29">
        <v>0</v>
      </c>
      <c r="G481" s="29">
        <v>0</v>
      </c>
      <c r="H481" s="29">
        <v>1</v>
      </c>
      <c r="I481" s="29">
        <v>1</v>
      </c>
      <c r="J481" s="29">
        <v>0</v>
      </c>
      <c r="K481" s="30">
        <v>25.427589077971092</v>
      </c>
      <c r="L481" s="30" t="s">
        <v>128</v>
      </c>
      <c r="M481" s="30" t="s">
        <v>128</v>
      </c>
      <c r="N481" s="30">
        <v>25.103631273450517</v>
      </c>
      <c r="O481" s="30">
        <v>25.36075868468923</v>
      </c>
      <c r="P481" s="30" t="s">
        <v>128</v>
      </c>
      <c r="Q481" s="30" t="s">
        <v>128</v>
      </c>
      <c r="R481" s="30">
        <v>26.895796181410578</v>
      </c>
      <c r="S481" s="30" t="s">
        <v>128</v>
      </c>
      <c r="T481" s="30">
        <v>22.430550393221758</v>
      </c>
      <c r="U481" s="30">
        <v>26.540854999784493</v>
      </c>
      <c r="V481" s="30" t="s">
        <v>128</v>
      </c>
      <c r="W481" s="30">
        <v>21.243922614995732</v>
      </c>
      <c r="X481" s="30" t="s">
        <v>128</v>
      </c>
      <c r="Y481" s="30" t="s">
        <v>128</v>
      </c>
      <c r="Z481" s="31">
        <v>13.422222434843722</v>
      </c>
    </row>
    <row r="482" spans="2:26" x14ac:dyDescent="0.35">
      <c r="B482" s="28">
        <v>475</v>
      </c>
      <c r="C482" s="29">
        <v>1</v>
      </c>
      <c r="D482" s="29">
        <v>1</v>
      </c>
      <c r="E482" s="29">
        <v>1</v>
      </c>
      <c r="F482" s="29">
        <v>0</v>
      </c>
      <c r="G482" s="29">
        <v>1</v>
      </c>
      <c r="H482" s="29">
        <v>1</v>
      </c>
      <c r="I482" s="29">
        <v>1</v>
      </c>
      <c r="J482" s="29">
        <v>1</v>
      </c>
      <c r="K482" s="30">
        <v>26.132179426100535</v>
      </c>
      <c r="L482" s="30" t="s">
        <v>128</v>
      </c>
      <c r="M482" s="30">
        <v>24.905413243830886</v>
      </c>
      <c r="N482" s="30" t="s">
        <v>128</v>
      </c>
      <c r="O482" s="30">
        <v>27.79551522793642</v>
      </c>
      <c r="P482" s="30" t="s">
        <v>128</v>
      </c>
      <c r="Q482" s="30" t="s">
        <v>128</v>
      </c>
      <c r="R482" s="30">
        <v>23.886068106765109</v>
      </c>
      <c r="S482" s="30">
        <v>23.53361796681304</v>
      </c>
      <c r="T482" s="30" t="s">
        <v>128</v>
      </c>
      <c r="U482" s="30">
        <v>29.148629915464973</v>
      </c>
      <c r="V482" s="30" t="s">
        <v>128</v>
      </c>
      <c r="W482" s="30">
        <v>21.182768950260371</v>
      </c>
      <c r="X482" s="30" t="s">
        <v>128</v>
      </c>
      <c r="Y482" s="30">
        <v>21.654070216308678</v>
      </c>
      <c r="Z482" s="31" t="s">
        <v>128</v>
      </c>
    </row>
    <row r="483" spans="2:26" x14ac:dyDescent="0.35">
      <c r="B483" s="28">
        <v>476</v>
      </c>
      <c r="C483" s="29">
        <v>1</v>
      </c>
      <c r="D483" s="29">
        <v>0</v>
      </c>
      <c r="E483" s="29">
        <v>1</v>
      </c>
      <c r="F483" s="29">
        <v>0</v>
      </c>
      <c r="G483" s="29">
        <v>0</v>
      </c>
      <c r="H483" s="29">
        <v>1</v>
      </c>
      <c r="I483" s="29">
        <v>1</v>
      </c>
      <c r="J483" s="29">
        <v>0</v>
      </c>
      <c r="K483" s="30">
        <v>24.987675929367576</v>
      </c>
      <c r="L483" s="30" t="s">
        <v>128</v>
      </c>
      <c r="M483" s="30" t="s">
        <v>128</v>
      </c>
      <c r="N483" s="30">
        <v>18.645841420749804</v>
      </c>
      <c r="O483" s="30">
        <v>26.393357813144515</v>
      </c>
      <c r="P483" s="30" t="s">
        <v>128</v>
      </c>
      <c r="Q483" s="30" t="s">
        <v>128</v>
      </c>
      <c r="R483" s="30">
        <v>22.089897246900719</v>
      </c>
      <c r="S483" s="30" t="s">
        <v>128</v>
      </c>
      <c r="T483" s="30">
        <v>24.245114516935967</v>
      </c>
      <c r="U483" s="30">
        <v>26.402093915759203</v>
      </c>
      <c r="V483" s="30" t="s">
        <v>128</v>
      </c>
      <c r="W483" s="30">
        <v>22.505647378250451</v>
      </c>
      <c r="X483" s="30" t="s">
        <v>128</v>
      </c>
      <c r="Y483" s="30" t="s">
        <v>128</v>
      </c>
      <c r="Z483" s="31">
        <v>15.554230011222568</v>
      </c>
    </row>
    <row r="484" spans="2:26" x14ac:dyDescent="0.35">
      <c r="B484" s="28">
        <v>477</v>
      </c>
      <c r="C484" s="29">
        <v>1</v>
      </c>
      <c r="D484" s="29">
        <v>0</v>
      </c>
      <c r="E484" s="29">
        <v>1</v>
      </c>
      <c r="F484" s="29">
        <v>0</v>
      </c>
      <c r="G484" s="29">
        <v>0</v>
      </c>
      <c r="H484" s="29">
        <v>0</v>
      </c>
      <c r="I484" s="29">
        <v>1</v>
      </c>
      <c r="J484" s="29">
        <v>0</v>
      </c>
      <c r="K484" s="30">
        <v>30.261606421175713</v>
      </c>
      <c r="L484" s="30" t="s">
        <v>128</v>
      </c>
      <c r="M484" s="30" t="s">
        <v>128</v>
      </c>
      <c r="N484" s="30">
        <v>20.621258999463169</v>
      </c>
      <c r="O484" s="30">
        <v>26.41024155948918</v>
      </c>
      <c r="P484" s="30" t="s">
        <v>128</v>
      </c>
      <c r="Q484" s="30" t="s">
        <v>128</v>
      </c>
      <c r="R484" s="30">
        <v>16.886411859297326</v>
      </c>
      <c r="S484" s="30" t="s">
        <v>128</v>
      </c>
      <c r="T484" s="30">
        <v>21.20174574039952</v>
      </c>
      <c r="U484" s="30" t="s">
        <v>128</v>
      </c>
      <c r="V484" s="30">
        <v>18.872619959459033</v>
      </c>
      <c r="W484" s="30">
        <v>22.056306984138114</v>
      </c>
      <c r="X484" s="30" t="s">
        <v>128</v>
      </c>
      <c r="Y484" s="30" t="s">
        <v>128</v>
      </c>
      <c r="Z484" s="31">
        <v>14.664110126853188</v>
      </c>
    </row>
    <row r="485" spans="2:26" x14ac:dyDescent="0.35">
      <c r="B485" s="28">
        <v>478</v>
      </c>
      <c r="C485" s="29">
        <v>1</v>
      </c>
      <c r="D485" s="29">
        <v>0</v>
      </c>
      <c r="E485" s="29">
        <v>0</v>
      </c>
      <c r="F485" s="29">
        <v>0</v>
      </c>
      <c r="G485" s="29">
        <v>0</v>
      </c>
      <c r="H485" s="29">
        <v>1</v>
      </c>
      <c r="I485" s="29">
        <v>1</v>
      </c>
      <c r="J485" s="29">
        <v>1</v>
      </c>
      <c r="K485" s="30">
        <v>28.642866832040529</v>
      </c>
      <c r="L485" s="30" t="s">
        <v>128</v>
      </c>
      <c r="M485" s="30" t="s">
        <v>128</v>
      </c>
      <c r="N485" s="30">
        <v>18.012754613261034</v>
      </c>
      <c r="O485" s="30" t="s">
        <v>128</v>
      </c>
      <c r="P485" s="30">
        <v>17.602090077441375</v>
      </c>
      <c r="Q485" s="30" t="s">
        <v>128</v>
      </c>
      <c r="R485" s="30">
        <v>17.322823782884267</v>
      </c>
      <c r="S485" s="30" t="s">
        <v>128</v>
      </c>
      <c r="T485" s="30">
        <v>22.130607096526095</v>
      </c>
      <c r="U485" s="30">
        <v>22.015171218685229</v>
      </c>
      <c r="V485" s="30" t="s">
        <v>128</v>
      </c>
      <c r="W485" s="30">
        <v>18.924217219818544</v>
      </c>
      <c r="X485" s="30" t="s">
        <v>128</v>
      </c>
      <c r="Y485" s="30">
        <v>20.667409681261674</v>
      </c>
      <c r="Z485" s="31" t="s">
        <v>128</v>
      </c>
    </row>
    <row r="486" spans="2:26" x14ac:dyDescent="0.35">
      <c r="B486" s="28">
        <v>479</v>
      </c>
      <c r="C486" s="29">
        <v>1</v>
      </c>
      <c r="D486" s="29">
        <v>0</v>
      </c>
      <c r="E486" s="29">
        <v>1</v>
      </c>
      <c r="F486" s="29">
        <v>0</v>
      </c>
      <c r="G486" s="29">
        <v>0</v>
      </c>
      <c r="H486" s="29">
        <v>1</v>
      </c>
      <c r="I486" s="29">
        <v>1</v>
      </c>
      <c r="J486" s="29">
        <v>0</v>
      </c>
      <c r="K486" s="30">
        <v>24.797257579257113</v>
      </c>
      <c r="L486" s="30" t="s">
        <v>128</v>
      </c>
      <c r="M486" s="30" t="s">
        <v>128</v>
      </c>
      <c r="N486" s="30">
        <v>23.245383486405586</v>
      </c>
      <c r="O486" s="30">
        <v>27.013390642595823</v>
      </c>
      <c r="P486" s="30" t="s">
        <v>128</v>
      </c>
      <c r="Q486" s="30" t="s">
        <v>128</v>
      </c>
      <c r="R486" s="30">
        <v>25.067863029338945</v>
      </c>
      <c r="S486" s="30" t="s">
        <v>128</v>
      </c>
      <c r="T486" s="30">
        <v>24.133253994689198</v>
      </c>
      <c r="U486" s="30">
        <v>27.283979221606685</v>
      </c>
      <c r="V486" s="30" t="s">
        <v>128</v>
      </c>
      <c r="W486" s="30">
        <v>20.802533468715616</v>
      </c>
      <c r="X486" s="30" t="s">
        <v>128</v>
      </c>
      <c r="Y486" s="30" t="s">
        <v>128</v>
      </c>
      <c r="Z486" s="31">
        <v>13.694049517668196</v>
      </c>
    </row>
    <row r="487" spans="2:26" x14ac:dyDescent="0.35">
      <c r="B487" s="28">
        <v>480</v>
      </c>
      <c r="C487" s="29">
        <v>1</v>
      </c>
      <c r="D487" s="29">
        <v>0</v>
      </c>
      <c r="E487" s="29">
        <v>0</v>
      </c>
      <c r="F487" s="29">
        <v>0</v>
      </c>
      <c r="G487" s="29">
        <v>0</v>
      </c>
      <c r="H487" s="29">
        <v>1</v>
      </c>
      <c r="I487" s="29">
        <v>1</v>
      </c>
      <c r="J487" s="29">
        <v>0</v>
      </c>
      <c r="K487" s="30">
        <v>25.312786949346457</v>
      </c>
      <c r="L487" s="30" t="s">
        <v>128</v>
      </c>
      <c r="M487" s="30" t="s">
        <v>128</v>
      </c>
      <c r="N487" s="30">
        <v>18.592630429413585</v>
      </c>
      <c r="O487" s="30" t="s">
        <v>128</v>
      </c>
      <c r="P487" s="30">
        <v>22.960814980589237</v>
      </c>
      <c r="Q487" s="30" t="s">
        <v>128</v>
      </c>
      <c r="R487" s="30">
        <v>19.216882911594276</v>
      </c>
      <c r="S487" s="30" t="s">
        <v>128</v>
      </c>
      <c r="T487" s="30">
        <v>24.434180493049052</v>
      </c>
      <c r="U487" s="30">
        <v>25.436466671334522</v>
      </c>
      <c r="V487" s="30" t="s">
        <v>128</v>
      </c>
      <c r="W487" s="30">
        <v>23.547136036065265</v>
      </c>
      <c r="X487" s="30" t="s">
        <v>128</v>
      </c>
      <c r="Y487" s="30" t="s">
        <v>128</v>
      </c>
      <c r="Z487" s="31">
        <v>14.886641082706058</v>
      </c>
    </row>
    <row r="488" spans="2:26" x14ac:dyDescent="0.35">
      <c r="B488" s="28">
        <v>481</v>
      </c>
      <c r="C488" s="29">
        <v>1</v>
      </c>
      <c r="D488" s="29">
        <v>0</v>
      </c>
      <c r="E488" s="29">
        <v>1</v>
      </c>
      <c r="F488" s="29">
        <v>0</v>
      </c>
      <c r="G488" s="29">
        <v>0</v>
      </c>
      <c r="H488" s="29">
        <v>1</v>
      </c>
      <c r="I488" s="29">
        <v>1</v>
      </c>
      <c r="J488" s="29">
        <v>1</v>
      </c>
      <c r="K488" s="30">
        <v>29.170921100509688</v>
      </c>
      <c r="L488" s="30" t="s">
        <v>128</v>
      </c>
      <c r="M488" s="30" t="s">
        <v>128</v>
      </c>
      <c r="N488" s="30">
        <v>23.300037942128707</v>
      </c>
      <c r="O488" s="30">
        <v>25.632961893586195</v>
      </c>
      <c r="P488" s="30" t="s">
        <v>128</v>
      </c>
      <c r="Q488" s="30" t="s">
        <v>128</v>
      </c>
      <c r="R488" s="30">
        <v>21.704386630352936</v>
      </c>
      <c r="S488" s="30" t="s">
        <v>128</v>
      </c>
      <c r="T488" s="30">
        <v>24.777708712309149</v>
      </c>
      <c r="U488" s="30">
        <v>26.619626429526569</v>
      </c>
      <c r="V488" s="30" t="s">
        <v>128</v>
      </c>
      <c r="W488" s="30">
        <v>21.116559076863378</v>
      </c>
      <c r="X488" s="30" t="s">
        <v>128</v>
      </c>
      <c r="Y488" s="30">
        <v>23.781696566848858</v>
      </c>
      <c r="Z488" s="31" t="s">
        <v>128</v>
      </c>
    </row>
    <row r="489" spans="2:26" x14ac:dyDescent="0.35">
      <c r="B489" s="28">
        <v>482</v>
      </c>
      <c r="C489" s="29">
        <v>1</v>
      </c>
      <c r="D489" s="29">
        <v>1</v>
      </c>
      <c r="E489" s="29">
        <v>1</v>
      </c>
      <c r="F489" s="29">
        <v>0</v>
      </c>
      <c r="G489" s="29">
        <v>0</v>
      </c>
      <c r="H489" s="29">
        <v>1</v>
      </c>
      <c r="I489" s="29">
        <v>1</v>
      </c>
      <c r="J489" s="29">
        <v>1</v>
      </c>
      <c r="K489" s="30">
        <v>31.270424801401795</v>
      </c>
      <c r="L489" s="30" t="s">
        <v>128</v>
      </c>
      <c r="M489" s="30">
        <v>24.72713980294969</v>
      </c>
      <c r="N489" s="30" t="s">
        <v>128</v>
      </c>
      <c r="O489" s="30">
        <v>23.039110582646497</v>
      </c>
      <c r="P489" s="30" t="s">
        <v>128</v>
      </c>
      <c r="Q489" s="30" t="s">
        <v>128</v>
      </c>
      <c r="R489" s="30">
        <v>24.338255053327153</v>
      </c>
      <c r="S489" s="30" t="s">
        <v>128</v>
      </c>
      <c r="T489" s="30">
        <v>23.393137293452661</v>
      </c>
      <c r="U489" s="30">
        <v>26.165427812239493</v>
      </c>
      <c r="V489" s="30" t="s">
        <v>128</v>
      </c>
      <c r="W489" s="30">
        <v>21.853386788573932</v>
      </c>
      <c r="X489" s="30" t="s">
        <v>128</v>
      </c>
      <c r="Y489" s="30">
        <v>16.160081460689945</v>
      </c>
      <c r="Z489" s="31" t="s">
        <v>128</v>
      </c>
    </row>
    <row r="490" spans="2:26" x14ac:dyDescent="0.35">
      <c r="B490" s="28">
        <v>483</v>
      </c>
      <c r="C490" s="29">
        <v>1</v>
      </c>
      <c r="D490" s="29">
        <v>1</v>
      </c>
      <c r="E490" s="29">
        <v>1</v>
      </c>
      <c r="F490" s="29">
        <v>0</v>
      </c>
      <c r="G490" s="29">
        <v>0</v>
      </c>
      <c r="H490" s="29">
        <v>1</v>
      </c>
      <c r="I490" s="29">
        <v>1</v>
      </c>
      <c r="J490" s="29">
        <v>0</v>
      </c>
      <c r="K490" s="30">
        <v>30.229400491108265</v>
      </c>
      <c r="L490" s="30" t="s">
        <v>128</v>
      </c>
      <c r="M490" s="30">
        <v>21.047678043725192</v>
      </c>
      <c r="N490" s="30" t="s">
        <v>128</v>
      </c>
      <c r="O490" s="30">
        <v>30.178527504277625</v>
      </c>
      <c r="P490" s="30" t="s">
        <v>128</v>
      </c>
      <c r="Q490" s="30" t="s">
        <v>128</v>
      </c>
      <c r="R490" s="30">
        <v>26.230846483235588</v>
      </c>
      <c r="S490" s="30" t="s">
        <v>128</v>
      </c>
      <c r="T490" s="30">
        <v>20.594825068960244</v>
      </c>
      <c r="U490" s="30">
        <v>26.296252156896713</v>
      </c>
      <c r="V490" s="30" t="s">
        <v>128</v>
      </c>
      <c r="W490" s="30">
        <v>20.511767144088321</v>
      </c>
      <c r="X490" s="30" t="s">
        <v>128</v>
      </c>
      <c r="Y490" s="30" t="s">
        <v>128</v>
      </c>
      <c r="Z490" s="31">
        <v>13.498645758800549</v>
      </c>
    </row>
    <row r="491" spans="2:26" x14ac:dyDescent="0.35">
      <c r="B491" s="28">
        <v>484</v>
      </c>
      <c r="C491" s="29">
        <v>1</v>
      </c>
      <c r="D491" s="29">
        <v>0</v>
      </c>
      <c r="E491" s="29">
        <v>0</v>
      </c>
      <c r="F491" s="29">
        <v>0</v>
      </c>
      <c r="G491" s="29">
        <v>0</v>
      </c>
      <c r="H491" s="29">
        <v>1</v>
      </c>
      <c r="I491" s="29">
        <v>1</v>
      </c>
      <c r="J491" s="29">
        <v>0</v>
      </c>
      <c r="K491" s="30">
        <v>26.931024283901614</v>
      </c>
      <c r="L491" s="30" t="s">
        <v>128</v>
      </c>
      <c r="M491" s="30" t="s">
        <v>128</v>
      </c>
      <c r="N491" s="30">
        <v>21.426989344493478</v>
      </c>
      <c r="O491" s="30" t="s">
        <v>128</v>
      </c>
      <c r="P491" s="30">
        <v>19.531604187113253</v>
      </c>
      <c r="Q491" s="30" t="s">
        <v>128</v>
      </c>
      <c r="R491" s="30">
        <v>17.030257168805591</v>
      </c>
      <c r="S491" s="30" t="s">
        <v>128</v>
      </c>
      <c r="T491" s="30">
        <v>23.32044077862173</v>
      </c>
      <c r="U491" s="30">
        <v>27.507119158799387</v>
      </c>
      <c r="V491" s="30" t="s">
        <v>128</v>
      </c>
      <c r="W491" s="30">
        <v>20.09629418526093</v>
      </c>
      <c r="X491" s="30" t="s">
        <v>128</v>
      </c>
      <c r="Y491" s="30" t="s">
        <v>128</v>
      </c>
      <c r="Z491" s="31">
        <v>15.342518242847843</v>
      </c>
    </row>
    <row r="492" spans="2:26" x14ac:dyDescent="0.35">
      <c r="B492" s="28">
        <v>485</v>
      </c>
      <c r="C492" s="29">
        <v>0</v>
      </c>
      <c r="D492" s="29">
        <v>1</v>
      </c>
      <c r="E492" s="29">
        <v>1</v>
      </c>
      <c r="F492" s="29">
        <v>0</v>
      </c>
      <c r="G492" s="29">
        <v>0</v>
      </c>
      <c r="H492" s="29">
        <v>1</v>
      </c>
      <c r="I492" s="29">
        <v>1</v>
      </c>
      <c r="J492" s="29">
        <v>0</v>
      </c>
      <c r="K492" s="30" t="s">
        <v>128</v>
      </c>
      <c r="L492" s="30">
        <v>27.700904349863109</v>
      </c>
      <c r="M492" s="30">
        <v>20.017273769732995</v>
      </c>
      <c r="N492" s="30" t="s">
        <v>128</v>
      </c>
      <c r="O492" s="30">
        <v>26.590073380715012</v>
      </c>
      <c r="P492" s="30" t="s">
        <v>128</v>
      </c>
      <c r="Q492" s="30" t="s">
        <v>128</v>
      </c>
      <c r="R492" s="30">
        <v>18.888928107344313</v>
      </c>
      <c r="S492" s="30" t="s">
        <v>128</v>
      </c>
      <c r="T492" s="30">
        <v>22.089180584849615</v>
      </c>
      <c r="U492" s="30">
        <v>25.42110176897361</v>
      </c>
      <c r="V492" s="30" t="s">
        <v>128</v>
      </c>
      <c r="W492" s="30">
        <v>20.489289580526489</v>
      </c>
      <c r="X492" s="30" t="s">
        <v>128</v>
      </c>
      <c r="Y492" s="30" t="s">
        <v>128</v>
      </c>
      <c r="Z492" s="31">
        <v>12.503235590878365</v>
      </c>
    </row>
    <row r="493" spans="2:26" x14ac:dyDescent="0.35">
      <c r="B493" s="28">
        <v>486</v>
      </c>
      <c r="C493" s="29">
        <v>1</v>
      </c>
      <c r="D493" s="29">
        <v>0</v>
      </c>
      <c r="E493" s="29">
        <v>0</v>
      </c>
      <c r="F493" s="29">
        <v>0</v>
      </c>
      <c r="G493" s="29">
        <v>0</v>
      </c>
      <c r="H493" s="29">
        <v>1</v>
      </c>
      <c r="I493" s="29">
        <v>1</v>
      </c>
      <c r="J493" s="29">
        <v>1</v>
      </c>
      <c r="K493" s="30">
        <v>28.356729056103106</v>
      </c>
      <c r="L493" s="30" t="s">
        <v>128</v>
      </c>
      <c r="M493" s="30" t="s">
        <v>128</v>
      </c>
      <c r="N493" s="30">
        <v>20.831297732642181</v>
      </c>
      <c r="O493" s="30" t="s">
        <v>128</v>
      </c>
      <c r="P493" s="30">
        <v>19.206382943332198</v>
      </c>
      <c r="Q493" s="30" t="s">
        <v>128</v>
      </c>
      <c r="R493" s="30">
        <v>20.295151566756729</v>
      </c>
      <c r="S493" s="30" t="s">
        <v>128</v>
      </c>
      <c r="T493" s="30">
        <v>21.698034984144943</v>
      </c>
      <c r="U493" s="30">
        <v>22.285529321492799</v>
      </c>
      <c r="V493" s="30" t="s">
        <v>128</v>
      </c>
      <c r="W493" s="30">
        <v>21.589452595009607</v>
      </c>
      <c r="X493" s="30" t="s">
        <v>128</v>
      </c>
      <c r="Y493" s="30">
        <v>17.959098554397329</v>
      </c>
      <c r="Z493" s="31" t="s">
        <v>128</v>
      </c>
    </row>
    <row r="494" spans="2:26" x14ac:dyDescent="0.35">
      <c r="B494" s="28">
        <v>487</v>
      </c>
      <c r="C494" s="29">
        <v>0</v>
      </c>
      <c r="D494" s="29">
        <v>0</v>
      </c>
      <c r="E494" s="29">
        <v>1</v>
      </c>
      <c r="F494" s="29">
        <v>0</v>
      </c>
      <c r="G494" s="29">
        <v>0</v>
      </c>
      <c r="H494" s="29">
        <v>1</v>
      </c>
      <c r="I494" s="29">
        <v>1</v>
      </c>
      <c r="J494" s="29">
        <v>1</v>
      </c>
      <c r="K494" s="30" t="s">
        <v>128</v>
      </c>
      <c r="L494" s="30">
        <v>24.356898089864998</v>
      </c>
      <c r="M494" s="30" t="s">
        <v>128</v>
      </c>
      <c r="N494" s="30">
        <v>16.887569750669808</v>
      </c>
      <c r="O494" s="30">
        <v>26.23034570922054</v>
      </c>
      <c r="P494" s="30" t="s">
        <v>128</v>
      </c>
      <c r="Q494" s="30" t="s">
        <v>128</v>
      </c>
      <c r="R494" s="30">
        <v>18.399642391444445</v>
      </c>
      <c r="S494" s="30" t="s">
        <v>128</v>
      </c>
      <c r="T494" s="30">
        <v>23.044801858565311</v>
      </c>
      <c r="U494" s="30">
        <v>28.621753463323405</v>
      </c>
      <c r="V494" s="30" t="s">
        <v>128</v>
      </c>
      <c r="W494" s="30">
        <v>19.609654272120665</v>
      </c>
      <c r="X494" s="30" t="s">
        <v>128</v>
      </c>
      <c r="Y494" s="30">
        <v>17.606796277524065</v>
      </c>
      <c r="Z494" s="31" t="s">
        <v>128</v>
      </c>
    </row>
    <row r="495" spans="2:26" x14ac:dyDescent="0.35">
      <c r="B495" s="28">
        <v>488</v>
      </c>
      <c r="C495" s="29">
        <v>1</v>
      </c>
      <c r="D495" s="29">
        <v>0</v>
      </c>
      <c r="E495" s="29">
        <v>0</v>
      </c>
      <c r="F495" s="29">
        <v>0</v>
      </c>
      <c r="G495" s="29">
        <v>0</v>
      </c>
      <c r="H495" s="29">
        <v>0</v>
      </c>
      <c r="I495" s="29">
        <v>1</v>
      </c>
      <c r="J495" s="29">
        <v>0</v>
      </c>
      <c r="K495" s="30">
        <v>28.05786890425879</v>
      </c>
      <c r="L495" s="30" t="s">
        <v>128</v>
      </c>
      <c r="M495" s="30" t="s">
        <v>128</v>
      </c>
      <c r="N495" s="30">
        <v>20.633472187953068</v>
      </c>
      <c r="O495" s="30" t="s">
        <v>128</v>
      </c>
      <c r="P495" s="30">
        <v>25.82162715040165</v>
      </c>
      <c r="Q495" s="30" t="s">
        <v>128</v>
      </c>
      <c r="R495" s="30">
        <v>24.475020402523196</v>
      </c>
      <c r="S495" s="30" t="s">
        <v>128</v>
      </c>
      <c r="T495" s="30">
        <v>21.593296465020472</v>
      </c>
      <c r="U495" s="30" t="s">
        <v>128</v>
      </c>
      <c r="V495" s="30">
        <v>19.512727065808008</v>
      </c>
      <c r="W495" s="30">
        <v>20.154347754853383</v>
      </c>
      <c r="X495" s="30" t="s">
        <v>128</v>
      </c>
      <c r="Y495" s="30" t="s">
        <v>128</v>
      </c>
      <c r="Z495" s="31">
        <v>13.901325629589346</v>
      </c>
    </row>
    <row r="496" spans="2:26" x14ac:dyDescent="0.35">
      <c r="B496" s="28">
        <v>489</v>
      </c>
      <c r="C496" s="29">
        <v>0</v>
      </c>
      <c r="D496" s="29">
        <v>1</v>
      </c>
      <c r="E496" s="29">
        <v>0</v>
      </c>
      <c r="F496" s="29">
        <v>0</v>
      </c>
      <c r="G496" s="29">
        <v>0</v>
      </c>
      <c r="H496" s="29">
        <v>1</v>
      </c>
      <c r="I496" s="29">
        <v>1</v>
      </c>
      <c r="J496" s="29">
        <v>1</v>
      </c>
      <c r="K496" s="30" t="s">
        <v>128</v>
      </c>
      <c r="L496" s="30">
        <v>23.211979782318018</v>
      </c>
      <c r="M496" s="30">
        <v>24.411311435800435</v>
      </c>
      <c r="N496" s="30" t="s">
        <v>128</v>
      </c>
      <c r="O496" s="30" t="s">
        <v>128</v>
      </c>
      <c r="P496" s="30">
        <v>19.682668995221004</v>
      </c>
      <c r="Q496" s="30" t="s">
        <v>128</v>
      </c>
      <c r="R496" s="30">
        <v>16.166926544508442</v>
      </c>
      <c r="S496" s="30" t="s">
        <v>128</v>
      </c>
      <c r="T496" s="30">
        <v>22.551689852359704</v>
      </c>
      <c r="U496" s="30">
        <v>24.347858793285621</v>
      </c>
      <c r="V496" s="30" t="s">
        <v>128</v>
      </c>
      <c r="W496" s="30">
        <v>18.561129961344111</v>
      </c>
      <c r="X496" s="30" t="s">
        <v>128</v>
      </c>
      <c r="Y496" s="30">
        <v>25.611115997099979</v>
      </c>
      <c r="Z496" s="31" t="s">
        <v>128</v>
      </c>
    </row>
    <row r="497" spans="2:26" x14ac:dyDescent="0.35">
      <c r="B497" s="28">
        <v>490</v>
      </c>
      <c r="C497" s="29">
        <v>1</v>
      </c>
      <c r="D497" s="29">
        <v>0</v>
      </c>
      <c r="E497" s="29">
        <v>1</v>
      </c>
      <c r="F497" s="29">
        <v>0</v>
      </c>
      <c r="G497" s="29">
        <v>0</v>
      </c>
      <c r="H497" s="29">
        <v>1</v>
      </c>
      <c r="I497" s="29">
        <v>1</v>
      </c>
      <c r="J497" s="29">
        <v>0</v>
      </c>
      <c r="K497" s="30">
        <v>28.865914907004537</v>
      </c>
      <c r="L497" s="30" t="s">
        <v>128</v>
      </c>
      <c r="M497" s="30" t="s">
        <v>128</v>
      </c>
      <c r="N497" s="30">
        <v>22.648768221367305</v>
      </c>
      <c r="O497" s="30">
        <v>25.490399607168222</v>
      </c>
      <c r="P497" s="30" t="s">
        <v>128</v>
      </c>
      <c r="Q497" s="30" t="s">
        <v>128</v>
      </c>
      <c r="R497" s="30">
        <v>18.148883641162133</v>
      </c>
      <c r="S497" s="30" t="s">
        <v>128</v>
      </c>
      <c r="T497" s="30">
        <v>24.378629077402348</v>
      </c>
      <c r="U497" s="30">
        <v>26.170854298863969</v>
      </c>
      <c r="V497" s="30" t="s">
        <v>128</v>
      </c>
      <c r="W497" s="30">
        <v>19.053265850215983</v>
      </c>
      <c r="X497" s="30" t="s">
        <v>128</v>
      </c>
      <c r="Y497" s="30" t="s">
        <v>128</v>
      </c>
      <c r="Z497" s="31">
        <v>14.152721721731767</v>
      </c>
    </row>
    <row r="498" spans="2:26" x14ac:dyDescent="0.35">
      <c r="B498" s="28">
        <v>491</v>
      </c>
      <c r="C498" s="29">
        <v>1</v>
      </c>
      <c r="D498" s="29">
        <v>1</v>
      </c>
      <c r="E498" s="29">
        <v>1</v>
      </c>
      <c r="F498" s="29">
        <v>0</v>
      </c>
      <c r="G498" s="29">
        <v>0</v>
      </c>
      <c r="H498" s="29">
        <v>1</v>
      </c>
      <c r="I498" s="29">
        <v>1</v>
      </c>
      <c r="J498" s="29">
        <v>1</v>
      </c>
      <c r="K498" s="30">
        <v>26.390020555181351</v>
      </c>
      <c r="L498" s="30" t="s">
        <v>128</v>
      </c>
      <c r="M498" s="30">
        <v>22.72232305978465</v>
      </c>
      <c r="N498" s="30" t="s">
        <v>128</v>
      </c>
      <c r="O498" s="30">
        <v>24.674195640790675</v>
      </c>
      <c r="P498" s="30" t="s">
        <v>128</v>
      </c>
      <c r="Q498" s="30" t="s">
        <v>128</v>
      </c>
      <c r="R498" s="30">
        <v>23.534898172782125</v>
      </c>
      <c r="S498" s="30" t="s">
        <v>128</v>
      </c>
      <c r="T498" s="30">
        <v>23.621496719312393</v>
      </c>
      <c r="U498" s="30">
        <v>25.526808634170965</v>
      </c>
      <c r="V498" s="30" t="s">
        <v>128</v>
      </c>
      <c r="W498" s="30">
        <v>20.285746388118934</v>
      </c>
      <c r="X498" s="30" t="s">
        <v>128</v>
      </c>
      <c r="Y498" s="30">
        <v>21.506387328481683</v>
      </c>
      <c r="Z498" s="31" t="s">
        <v>128</v>
      </c>
    </row>
    <row r="499" spans="2:26" x14ac:dyDescent="0.35">
      <c r="B499" s="28">
        <v>492</v>
      </c>
      <c r="C499" s="29">
        <v>1</v>
      </c>
      <c r="D499" s="29">
        <v>1</v>
      </c>
      <c r="E499" s="29">
        <v>1</v>
      </c>
      <c r="F499" s="29">
        <v>0</v>
      </c>
      <c r="G499" s="29">
        <v>0</v>
      </c>
      <c r="H499" s="29">
        <v>1</v>
      </c>
      <c r="I499" s="29">
        <v>1</v>
      </c>
      <c r="J499" s="29">
        <v>1</v>
      </c>
      <c r="K499" s="30">
        <v>28.667438763356639</v>
      </c>
      <c r="L499" s="30" t="s">
        <v>128</v>
      </c>
      <c r="M499" s="30">
        <v>23.469392615076405</v>
      </c>
      <c r="N499" s="30" t="s">
        <v>128</v>
      </c>
      <c r="O499" s="30">
        <v>23.595524663929304</v>
      </c>
      <c r="P499" s="30" t="s">
        <v>128</v>
      </c>
      <c r="Q499" s="30" t="s">
        <v>128</v>
      </c>
      <c r="R499" s="30">
        <v>17.10449197193925</v>
      </c>
      <c r="S499" s="30" t="s">
        <v>128</v>
      </c>
      <c r="T499" s="30">
        <v>21.928877907860954</v>
      </c>
      <c r="U499" s="30">
        <v>27.098692393548774</v>
      </c>
      <c r="V499" s="30" t="s">
        <v>128</v>
      </c>
      <c r="W499" s="30">
        <v>21.413675362261078</v>
      </c>
      <c r="X499" s="30" t="s">
        <v>128</v>
      </c>
      <c r="Y499" s="30">
        <v>24.944980989916285</v>
      </c>
      <c r="Z499" s="31" t="s">
        <v>128</v>
      </c>
    </row>
    <row r="500" spans="2:26" x14ac:dyDescent="0.35">
      <c r="B500" s="28">
        <v>493</v>
      </c>
      <c r="C500" s="29">
        <v>1</v>
      </c>
      <c r="D500" s="29">
        <v>0</v>
      </c>
      <c r="E500" s="29">
        <v>1</v>
      </c>
      <c r="F500" s="29">
        <v>0</v>
      </c>
      <c r="G500" s="29">
        <v>0</v>
      </c>
      <c r="H500" s="29">
        <v>1</v>
      </c>
      <c r="I500" s="29">
        <v>1</v>
      </c>
      <c r="J500" s="29">
        <v>1</v>
      </c>
      <c r="K500" s="30">
        <v>28.615933182239406</v>
      </c>
      <c r="L500" s="30" t="s">
        <v>128</v>
      </c>
      <c r="M500" s="30" t="s">
        <v>128</v>
      </c>
      <c r="N500" s="30">
        <v>22.360868115796816</v>
      </c>
      <c r="O500" s="30">
        <v>26.350907086171432</v>
      </c>
      <c r="P500" s="30" t="s">
        <v>128</v>
      </c>
      <c r="Q500" s="30" t="s">
        <v>128</v>
      </c>
      <c r="R500" s="30">
        <v>22.349145121112393</v>
      </c>
      <c r="S500" s="30" t="s">
        <v>128</v>
      </c>
      <c r="T500" s="30">
        <v>22.090408178967788</v>
      </c>
      <c r="U500" s="30">
        <v>25.418501296390474</v>
      </c>
      <c r="V500" s="30" t="s">
        <v>128</v>
      </c>
      <c r="W500" s="30">
        <v>15.812491608841942</v>
      </c>
      <c r="X500" s="30" t="s">
        <v>128</v>
      </c>
      <c r="Y500" s="30">
        <v>21.837036531782459</v>
      </c>
      <c r="Z500" s="31" t="s">
        <v>128</v>
      </c>
    </row>
    <row r="501" spans="2:26" x14ac:dyDescent="0.35">
      <c r="B501" s="28">
        <v>494</v>
      </c>
      <c r="C501" s="29">
        <v>1</v>
      </c>
      <c r="D501" s="29">
        <v>0</v>
      </c>
      <c r="E501" s="29">
        <v>0</v>
      </c>
      <c r="F501" s="29">
        <v>0</v>
      </c>
      <c r="G501" s="29">
        <v>1</v>
      </c>
      <c r="H501" s="29">
        <v>1</v>
      </c>
      <c r="I501" s="29">
        <v>1</v>
      </c>
      <c r="J501" s="29">
        <v>0</v>
      </c>
      <c r="K501" s="30">
        <v>27.581014282544821</v>
      </c>
      <c r="L501" s="30" t="s">
        <v>128</v>
      </c>
      <c r="M501" s="30" t="s">
        <v>128</v>
      </c>
      <c r="N501" s="30">
        <v>21.125018899807277</v>
      </c>
      <c r="O501" s="30" t="s">
        <v>128</v>
      </c>
      <c r="P501" s="30">
        <v>17.271541263786542</v>
      </c>
      <c r="Q501" s="30" t="s">
        <v>128</v>
      </c>
      <c r="R501" s="30">
        <v>20.419001344534934</v>
      </c>
      <c r="S501" s="30">
        <v>29.412029613224284</v>
      </c>
      <c r="T501" s="30" t="s">
        <v>128</v>
      </c>
      <c r="U501" s="30">
        <v>25.304856551022734</v>
      </c>
      <c r="V501" s="30" t="s">
        <v>128</v>
      </c>
      <c r="W501" s="30">
        <v>22.626204133240183</v>
      </c>
      <c r="X501" s="30" t="s">
        <v>128</v>
      </c>
      <c r="Y501" s="30" t="s">
        <v>128</v>
      </c>
      <c r="Z501" s="31">
        <v>14.501682697473381</v>
      </c>
    </row>
    <row r="502" spans="2:26" x14ac:dyDescent="0.35">
      <c r="B502" s="28">
        <v>495</v>
      </c>
      <c r="C502" s="29">
        <v>0</v>
      </c>
      <c r="D502" s="29">
        <v>0</v>
      </c>
      <c r="E502" s="29">
        <v>0</v>
      </c>
      <c r="F502" s="29">
        <v>0</v>
      </c>
      <c r="G502" s="29">
        <v>0</v>
      </c>
      <c r="H502" s="29">
        <v>1</v>
      </c>
      <c r="I502" s="29">
        <v>1</v>
      </c>
      <c r="J502" s="29">
        <v>1</v>
      </c>
      <c r="K502" s="30" t="s">
        <v>128</v>
      </c>
      <c r="L502" s="30">
        <v>20.689937740292329</v>
      </c>
      <c r="M502" s="30" t="s">
        <v>128</v>
      </c>
      <c r="N502" s="30">
        <v>18.74141303738654</v>
      </c>
      <c r="O502" s="30" t="s">
        <v>128</v>
      </c>
      <c r="P502" s="30">
        <v>23.766428210375111</v>
      </c>
      <c r="Q502" s="30" t="s">
        <v>128</v>
      </c>
      <c r="R502" s="30">
        <v>21.226794331910469</v>
      </c>
      <c r="S502" s="30" t="s">
        <v>128</v>
      </c>
      <c r="T502" s="30">
        <v>22.379859660907748</v>
      </c>
      <c r="U502" s="30">
        <v>27.337034481525379</v>
      </c>
      <c r="V502" s="30" t="s">
        <v>128</v>
      </c>
      <c r="W502" s="30">
        <v>17.835682710795439</v>
      </c>
      <c r="X502" s="30" t="s">
        <v>128</v>
      </c>
      <c r="Y502" s="30">
        <v>21.406932369651322</v>
      </c>
      <c r="Z502" s="31" t="s">
        <v>128</v>
      </c>
    </row>
    <row r="503" spans="2:26" x14ac:dyDescent="0.35">
      <c r="B503" s="28">
        <v>496</v>
      </c>
      <c r="C503" s="29">
        <v>0</v>
      </c>
      <c r="D503" s="29">
        <v>0</v>
      </c>
      <c r="E503" s="29">
        <v>1</v>
      </c>
      <c r="F503" s="29">
        <v>0</v>
      </c>
      <c r="G503" s="29">
        <v>0</v>
      </c>
      <c r="H503" s="29">
        <v>1</v>
      </c>
      <c r="I503" s="29">
        <v>0</v>
      </c>
      <c r="J503" s="29">
        <v>0</v>
      </c>
      <c r="K503" s="30" t="s">
        <v>128</v>
      </c>
      <c r="L503" s="30">
        <v>21.218271118351687</v>
      </c>
      <c r="M503" s="30" t="s">
        <v>128</v>
      </c>
      <c r="N503" s="30">
        <v>21.669778050833006</v>
      </c>
      <c r="O503" s="30">
        <v>24.262088220631458</v>
      </c>
      <c r="P503" s="30" t="s">
        <v>128</v>
      </c>
      <c r="Q503" s="30" t="s">
        <v>128</v>
      </c>
      <c r="R503" s="30">
        <v>17.988428304322504</v>
      </c>
      <c r="S503" s="30" t="s">
        <v>128</v>
      </c>
      <c r="T503" s="30">
        <v>23.860978780031893</v>
      </c>
      <c r="U503" s="30">
        <v>21.921922877189242</v>
      </c>
      <c r="V503" s="30" t="s">
        <v>128</v>
      </c>
      <c r="W503" s="30" t="s">
        <v>128</v>
      </c>
      <c r="X503" s="30">
        <v>17.95719707625425</v>
      </c>
      <c r="Y503" s="30" t="s">
        <v>128</v>
      </c>
      <c r="Z503" s="31">
        <v>16.769869100829286</v>
      </c>
    </row>
    <row r="504" spans="2:26" x14ac:dyDescent="0.35">
      <c r="B504" s="28">
        <v>497</v>
      </c>
      <c r="C504" s="29">
        <v>0</v>
      </c>
      <c r="D504" s="29">
        <v>1</v>
      </c>
      <c r="E504" s="29">
        <v>1</v>
      </c>
      <c r="F504" s="29">
        <v>0</v>
      </c>
      <c r="G504" s="29">
        <v>0</v>
      </c>
      <c r="H504" s="29">
        <v>1</v>
      </c>
      <c r="I504" s="29">
        <v>1</v>
      </c>
      <c r="J504" s="29">
        <v>0</v>
      </c>
      <c r="K504" s="30" t="s">
        <v>128</v>
      </c>
      <c r="L504" s="30">
        <v>20.658920571625004</v>
      </c>
      <c r="M504" s="30">
        <v>22.340698717575389</v>
      </c>
      <c r="N504" s="30" t="s">
        <v>128</v>
      </c>
      <c r="O504" s="30">
        <v>26.27230055113079</v>
      </c>
      <c r="P504" s="30" t="s">
        <v>128</v>
      </c>
      <c r="Q504" s="30" t="s">
        <v>128</v>
      </c>
      <c r="R504" s="30">
        <v>21.105913540846185</v>
      </c>
      <c r="S504" s="30" t="s">
        <v>128</v>
      </c>
      <c r="T504" s="30">
        <v>23.694413760461899</v>
      </c>
      <c r="U504" s="30">
        <v>30.87857148580148</v>
      </c>
      <c r="V504" s="30" t="s">
        <v>128</v>
      </c>
      <c r="W504" s="30">
        <v>19.570875450232649</v>
      </c>
      <c r="X504" s="30" t="s">
        <v>128</v>
      </c>
      <c r="Y504" s="30" t="s">
        <v>128</v>
      </c>
      <c r="Z504" s="31">
        <v>15.685133447634453</v>
      </c>
    </row>
    <row r="505" spans="2:26" x14ac:dyDescent="0.35">
      <c r="B505" s="28">
        <v>498</v>
      </c>
      <c r="C505" s="29">
        <v>1</v>
      </c>
      <c r="D505" s="29">
        <v>1</v>
      </c>
      <c r="E505" s="29">
        <v>0</v>
      </c>
      <c r="F505" s="29">
        <v>0</v>
      </c>
      <c r="G505" s="29">
        <v>0</v>
      </c>
      <c r="H505" s="29">
        <v>1</v>
      </c>
      <c r="I505" s="29">
        <v>1</v>
      </c>
      <c r="J505" s="29">
        <v>1</v>
      </c>
      <c r="K505" s="30">
        <v>29.186579491597367</v>
      </c>
      <c r="L505" s="30" t="s">
        <v>128</v>
      </c>
      <c r="M505" s="30">
        <v>23.91163734173459</v>
      </c>
      <c r="N505" s="30" t="s">
        <v>128</v>
      </c>
      <c r="O505" s="30" t="s">
        <v>128</v>
      </c>
      <c r="P505" s="30">
        <v>23.109266147671693</v>
      </c>
      <c r="Q505" s="30" t="s">
        <v>128</v>
      </c>
      <c r="R505" s="30">
        <v>21.614005202579666</v>
      </c>
      <c r="S505" s="30" t="s">
        <v>128</v>
      </c>
      <c r="T505" s="30">
        <v>23.67172636814977</v>
      </c>
      <c r="U505" s="30">
        <v>25.799123933766076</v>
      </c>
      <c r="V505" s="30" t="s">
        <v>128</v>
      </c>
      <c r="W505" s="30">
        <v>16.310372606835841</v>
      </c>
      <c r="X505" s="30" t="s">
        <v>128</v>
      </c>
      <c r="Y505" s="30">
        <v>19.518039035172958</v>
      </c>
      <c r="Z505" s="31" t="s">
        <v>128</v>
      </c>
    </row>
    <row r="506" spans="2:26" x14ac:dyDescent="0.35">
      <c r="B506" s="28">
        <v>499</v>
      </c>
      <c r="C506" s="29">
        <v>1</v>
      </c>
      <c r="D506" s="29">
        <v>1</v>
      </c>
      <c r="E506" s="29">
        <v>1</v>
      </c>
      <c r="F506" s="29">
        <v>0</v>
      </c>
      <c r="G506" s="29">
        <v>1</v>
      </c>
      <c r="H506" s="29">
        <v>1</v>
      </c>
      <c r="I506" s="29">
        <v>1</v>
      </c>
      <c r="J506" s="29">
        <v>0</v>
      </c>
      <c r="K506" s="30">
        <v>28.805172883500585</v>
      </c>
      <c r="L506" s="30" t="s">
        <v>128</v>
      </c>
      <c r="M506" s="30">
        <v>20.725766458688927</v>
      </c>
      <c r="N506" s="30" t="s">
        <v>128</v>
      </c>
      <c r="O506" s="30">
        <v>25.159215099092204</v>
      </c>
      <c r="P506" s="30" t="s">
        <v>128</v>
      </c>
      <c r="Q506" s="30" t="s">
        <v>128</v>
      </c>
      <c r="R506" s="30">
        <v>16.222828619853644</v>
      </c>
      <c r="S506" s="30">
        <v>25.741006645847978</v>
      </c>
      <c r="T506" s="30" t="s">
        <v>128</v>
      </c>
      <c r="U506" s="30">
        <v>26.727344466564496</v>
      </c>
      <c r="V506" s="30" t="s">
        <v>128</v>
      </c>
      <c r="W506" s="30">
        <v>23.203387565928278</v>
      </c>
      <c r="X506" s="30" t="s">
        <v>128</v>
      </c>
      <c r="Y506" s="30" t="s">
        <v>128</v>
      </c>
      <c r="Z506" s="31">
        <v>13.9441542720387</v>
      </c>
    </row>
    <row r="507" spans="2:26" x14ac:dyDescent="0.35">
      <c r="B507" s="28">
        <v>500</v>
      </c>
      <c r="C507" s="29">
        <v>0</v>
      </c>
      <c r="D507" s="29">
        <v>1</v>
      </c>
      <c r="E507" s="29">
        <v>1</v>
      </c>
      <c r="F507" s="29">
        <v>0</v>
      </c>
      <c r="G507" s="29">
        <v>0</v>
      </c>
      <c r="H507" s="29">
        <v>1</v>
      </c>
      <c r="I507" s="29">
        <v>1</v>
      </c>
      <c r="J507" s="29">
        <v>1</v>
      </c>
      <c r="K507" s="30" t="s">
        <v>128</v>
      </c>
      <c r="L507" s="30">
        <v>24.303555846542004</v>
      </c>
      <c r="M507" s="30">
        <v>24.648848314529925</v>
      </c>
      <c r="N507" s="30" t="s">
        <v>128</v>
      </c>
      <c r="O507" s="30">
        <v>27.606815759419906</v>
      </c>
      <c r="P507" s="30" t="s">
        <v>128</v>
      </c>
      <c r="Q507" s="30" t="s">
        <v>128</v>
      </c>
      <c r="R507" s="30">
        <v>20.21474316158363</v>
      </c>
      <c r="S507" s="30" t="s">
        <v>128</v>
      </c>
      <c r="T507" s="30">
        <v>21.912994466204907</v>
      </c>
      <c r="U507" s="30">
        <v>25.417274774197551</v>
      </c>
      <c r="V507" s="30" t="s">
        <v>128</v>
      </c>
      <c r="W507" s="30">
        <v>15.732835349061352</v>
      </c>
      <c r="X507" s="30" t="s">
        <v>128</v>
      </c>
      <c r="Y507" s="30">
        <v>19.680734342927096</v>
      </c>
      <c r="Z507" s="31" t="s">
        <v>128</v>
      </c>
    </row>
    <row r="508" spans="2:26" x14ac:dyDescent="0.35">
      <c r="B508" s="28">
        <v>501</v>
      </c>
      <c r="C508" s="29">
        <v>0</v>
      </c>
      <c r="D508" s="29">
        <v>0</v>
      </c>
      <c r="E508" s="29">
        <v>0</v>
      </c>
      <c r="F508" s="29">
        <v>0</v>
      </c>
      <c r="G508" s="29">
        <v>0</v>
      </c>
      <c r="H508" s="29">
        <v>1</v>
      </c>
      <c r="I508" s="29">
        <v>1</v>
      </c>
      <c r="J508" s="29">
        <v>0</v>
      </c>
      <c r="K508" s="30" t="s">
        <v>128</v>
      </c>
      <c r="L508" s="30">
        <v>23.124767946457752</v>
      </c>
      <c r="M508" s="30" t="s">
        <v>128</v>
      </c>
      <c r="N508" s="30">
        <v>22.377594196413387</v>
      </c>
      <c r="O508" s="30" t="s">
        <v>128</v>
      </c>
      <c r="P508" s="30">
        <v>20.594741377068463</v>
      </c>
      <c r="Q508" s="30" t="s">
        <v>128</v>
      </c>
      <c r="R508" s="30">
        <v>19.542514743198932</v>
      </c>
      <c r="S508" s="30" t="s">
        <v>128</v>
      </c>
      <c r="T508" s="30">
        <v>21.831431822033423</v>
      </c>
      <c r="U508" s="30">
        <v>22.310856556012922</v>
      </c>
      <c r="V508" s="30" t="s">
        <v>128</v>
      </c>
      <c r="W508" s="30">
        <v>19.89165760570749</v>
      </c>
      <c r="X508" s="30" t="s">
        <v>128</v>
      </c>
      <c r="Y508" s="30" t="s">
        <v>128</v>
      </c>
      <c r="Z508" s="31">
        <v>14.188411062061872</v>
      </c>
    </row>
    <row r="509" spans="2:26" x14ac:dyDescent="0.35">
      <c r="B509" s="28">
        <v>502</v>
      </c>
      <c r="C509" s="29">
        <v>0</v>
      </c>
      <c r="D509" s="29">
        <v>1</v>
      </c>
      <c r="E509" s="29">
        <v>0</v>
      </c>
      <c r="F509" s="29">
        <v>0</v>
      </c>
      <c r="G509" s="29">
        <v>0</v>
      </c>
      <c r="H509" s="29">
        <v>1</v>
      </c>
      <c r="I509" s="29">
        <v>1</v>
      </c>
      <c r="J509" s="29">
        <v>1</v>
      </c>
      <c r="K509" s="30" t="s">
        <v>128</v>
      </c>
      <c r="L509" s="30">
        <v>25.494100779456897</v>
      </c>
      <c r="M509" s="30">
        <v>25.108630094110481</v>
      </c>
      <c r="N509" s="30" t="s">
        <v>128</v>
      </c>
      <c r="O509" s="30" t="s">
        <v>128</v>
      </c>
      <c r="P509" s="30">
        <v>22.575068508704931</v>
      </c>
      <c r="Q509" s="30" t="s">
        <v>128</v>
      </c>
      <c r="R509" s="30">
        <v>23.86227002353742</v>
      </c>
      <c r="S509" s="30" t="s">
        <v>128</v>
      </c>
      <c r="T509" s="30">
        <v>25.319073573724225</v>
      </c>
      <c r="U509" s="30">
        <v>28.714254210920689</v>
      </c>
      <c r="V509" s="30" t="s">
        <v>128</v>
      </c>
      <c r="W509" s="30">
        <v>20.543460851405239</v>
      </c>
      <c r="X509" s="30" t="s">
        <v>128</v>
      </c>
      <c r="Y509" s="30">
        <v>22.120951090018249</v>
      </c>
      <c r="Z509" s="31" t="s">
        <v>128</v>
      </c>
    </row>
    <row r="510" spans="2:26" x14ac:dyDescent="0.35">
      <c r="B510" s="28">
        <v>503</v>
      </c>
      <c r="C510" s="29">
        <v>1</v>
      </c>
      <c r="D510" s="29">
        <v>1</v>
      </c>
      <c r="E510" s="29">
        <v>0</v>
      </c>
      <c r="F510" s="29">
        <v>0</v>
      </c>
      <c r="G510" s="29">
        <v>0</v>
      </c>
      <c r="H510" s="29">
        <v>1</v>
      </c>
      <c r="I510" s="29">
        <v>1</v>
      </c>
      <c r="J510" s="29">
        <v>0</v>
      </c>
      <c r="K510" s="30">
        <v>28.781885607033086</v>
      </c>
      <c r="L510" s="30" t="s">
        <v>128</v>
      </c>
      <c r="M510" s="30">
        <v>19.261537883402607</v>
      </c>
      <c r="N510" s="30" t="s">
        <v>128</v>
      </c>
      <c r="O510" s="30" t="s">
        <v>128</v>
      </c>
      <c r="P510" s="30">
        <v>19.393785479152758</v>
      </c>
      <c r="Q510" s="30" t="s">
        <v>128</v>
      </c>
      <c r="R510" s="30">
        <v>20.420423066664814</v>
      </c>
      <c r="S510" s="30" t="s">
        <v>128</v>
      </c>
      <c r="T510" s="30">
        <v>23.333739500938318</v>
      </c>
      <c r="U510" s="30">
        <v>24.94461933525568</v>
      </c>
      <c r="V510" s="30" t="s">
        <v>128</v>
      </c>
      <c r="W510" s="30">
        <v>21.589280633912111</v>
      </c>
      <c r="X510" s="30" t="s">
        <v>128</v>
      </c>
      <c r="Y510" s="30" t="s">
        <v>128</v>
      </c>
      <c r="Z510" s="31">
        <v>14.580765447297152</v>
      </c>
    </row>
    <row r="511" spans="2:26" x14ac:dyDescent="0.35">
      <c r="B511" s="28">
        <v>504</v>
      </c>
      <c r="C511" s="29">
        <v>1</v>
      </c>
      <c r="D511" s="29">
        <v>1</v>
      </c>
      <c r="E511" s="29">
        <v>1</v>
      </c>
      <c r="F511" s="29">
        <v>0</v>
      </c>
      <c r="G511" s="29">
        <v>0</v>
      </c>
      <c r="H511" s="29">
        <v>0</v>
      </c>
      <c r="I511" s="29">
        <v>1</v>
      </c>
      <c r="J511" s="29">
        <v>0</v>
      </c>
      <c r="K511" s="30">
        <v>26.468110098269122</v>
      </c>
      <c r="L511" s="30" t="s">
        <v>128</v>
      </c>
      <c r="M511" s="30">
        <v>20.434799369176602</v>
      </c>
      <c r="N511" s="30" t="s">
        <v>128</v>
      </c>
      <c r="O511" s="30">
        <v>28.747564146216028</v>
      </c>
      <c r="P511" s="30" t="s">
        <v>128</v>
      </c>
      <c r="Q511" s="30" t="s">
        <v>128</v>
      </c>
      <c r="R511" s="30">
        <v>20.638857951784097</v>
      </c>
      <c r="S511" s="30" t="s">
        <v>128</v>
      </c>
      <c r="T511" s="30">
        <v>24.446309735416829</v>
      </c>
      <c r="U511" s="30" t="s">
        <v>128</v>
      </c>
      <c r="V511" s="30">
        <v>23.547217336513075</v>
      </c>
      <c r="W511" s="30">
        <v>21.650452139629973</v>
      </c>
      <c r="X511" s="30" t="s">
        <v>128</v>
      </c>
      <c r="Y511" s="30" t="s">
        <v>128</v>
      </c>
      <c r="Z511" s="31">
        <v>12.952139003508945</v>
      </c>
    </row>
    <row r="512" spans="2:26" x14ac:dyDescent="0.35">
      <c r="B512" s="28">
        <v>505</v>
      </c>
      <c r="C512" s="29">
        <v>0</v>
      </c>
      <c r="D512" s="29">
        <v>0</v>
      </c>
      <c r="E512" s="29">
        <v>1</v>
      </c>
      <c r="F512" s="29">
        <v>1</v>
      </c>
      <c r="G512" s="29">
        <v>0</v>
      </c>
      <c r="H512" s="29">
        <v>1</v>
      </c>
      <c r="I512" s="29">
        <v>1</v>
      </c>
      <c r="J512" s="29">
        <v>0</v>
      </c>
      <c r="K512" s="30" t="s">
        <v>128</v>
      </c>
      <c r="L512" s="30">
        <v>26.00908870239812</v>
      </c>
      <c r="M512" s="30" t="s">
        <v>128</v>
      </c>
      <c r="N512" s="30">
        <v>18.917740127538451</v>
      </c>
      <c r="O512" s="30">
        <v>26.143039526124568</v>
      </c>
      <c r="P512" s="30" t="s">
        <v>128</v>
      </c>
      <c r="Q512" s="30">
        <v>19.534068435695364</v>
      </c>
      <c r="R512" s="30" t="s">
        <v>128</v>
      </c>
      <c r="S512" s="30" t="s">
        <v>128</v>
      </c>
      <c r="T512" s="30">
        <v>23.917435934192277</v>
      </c>
      <c r="U512" s="30">
        <v>25.646218760713051</v>
      </c>
      <c r="V512" s="30" t="s">
        <v>128</v>
      </c>
      <c r="W512" s="30">
        <v>19.562725835216156</v>
      </c>
      <c r="X512" s="30" t="s">
        <v>128</v>
      </c>
      <c r="Y512" s="30" t="s">
        <v>128</v>
      </c>
      <c r="Z512" s="31">
        <v>13.082961855160852</v>
      </c>
    </row>
    <row r="513" spans="2:26" x14ac:dyDescent="0.35">
      <c r="B513" s="28">
        <v>506</v>
      </c>
      <c r="C513" s="29">
        <v>1</v>
      </c>
      <c r="D513" s="29">
        <v>1</v>
      </c>
      <c r="E513" s="29">
        <v>1</v>
      </c>
      <c r="F513" s="29">
        <v>0</v>
      </c>
      <c r="G513" s="29">
        <v>0</v>
      </c>
      <c r="H513" s="29">
        <v>1</v>
      </c>
      <c r="I513" s="29">
        <v>1</v>
      </c>
      <c r="J513" s="29">
        <v>0</v>
      </c>
      <c r="K513" s="30">
        <v>29.302406888912031</v>
      </c>
      <c r="L513" s="30" t="s">
        <v>128</v>
      </c>
      <c r="M513" s="30">
        <v>24.193128875009823</v>
      </c>
      <c r="N513" s="30" t="s">
        <v>128</v>
      </c>
      <c r="O513" s="30">
        <v>28.649996989094788</v>
      </c>
      <c r="P513" s="30" t="s">
        <v>128</v>
      </c>
      <c r="Q513" s="30" t="s">
        <v>128</v>
      </c>
      <c r="R513" s="30">
        <v>21.340591976319512</v>
      </c>
      <c r="S513" s="30" t="s">
        <v>128</v>
      </c>
      <c r="T513" s="30">
        <v>24.380129269426824</v>
      </c>
      <c r="U513" s="30">
        <v>24.350520315773267</v>
      </c>
      <c r="V513" s="30" t="s">
        <v>128</v>
      </c>
      <c r="W513" s="30">
        <v>20.124507736529978</v>
      </c>
      <c r="X513" s="30" t="s">
        <v>128</v>
      </c>
      <c r="Y513" s="30" t="s">
        <v>128</v>
      </c>
      <c r="Z513" s="31">
        <v>15.108699311427689</v>
      </c>
    </row>
    <row r="514" spans="2:26" x14ac:dyDescent="0.35">
      <c r="B514" s="28">
        <v>507</v>
      </c>
      <c r="C514" s="29">
        <v>1</v>
      </c>
      <c r="D514" s="29">
        <v>1</v>
      </c>
      <c r="E514" s="29">
        <v>1</v>
      </c>
      <c r="F514" s="29">
        <v>0</v>
      </c>
      <c r="G514" s="29">
        <v>0</v>
      </c>
      <c r="H514" s="29">
        <v>1</v>
      </c>
      <c r="I514" s="29">
        <v>1</v>
      </c>
      <c r="J514" s="29">
        <v>0</v>
      </c>
      <c r="K514" s="30">
        <v>27.398421986128323</v>
      </c>
      <c r="L514" s="30" t="s">
        <v>128</v>
      </c>
      <c r="M514" s="30">
        <v>24.682166424947759</v>
      </c>
      <c r="N514" s="30" t="s">
        <v>128</v>
      </c>
      <c r="O514" s="30">
        <v>28.10243123570427</v>
      </c>
      <c r="P514" s="30" t="s">
        <v>128</v>
      </c>
      <c r="Q514" s="30" t="s">
        <v>128</v>
      </c>
      <c r="R514" s="30">
        <v>23.460712169788636</v>
      </c>
      <c r="S514" s="30" t="s">
        <v>128</v>
      </c>
      <c r="T514" s="30">
        <v>22.121357707317376</v>
      </c>
      <c r="U514" s="30">
        <v>24.044146432467357</v>
      </c>
      <c r="V514" s="30" t="s">
        <v>128</v>
      </c>
      <c r="W514" s="30">
        <v>19.646128758904936</v>
      </c>
      <c r="X514" s="30" t="s">
        <v>128</v>
      </c>
      <c r="Y514" s="30" t="s">
        <v>128</v>
      </c>
      <c r="Z514" s="31">
        <v>15.964601470686976</v>
      </c>
    </row>
    <row r="515" spans="2:26" x14ac:dyDescent="0.35">
      <c r="B515" s="28">
        <v>508</v>
      </c>
      <c r="C515" s="29">
        <v>1</v>
      </c>
      <c r="D515" s="29">
        <v>0</v>
      </c>
      <c r="E515" s="29">
        <v>0</v>
      </c>
      <c r="F515" s="29">
        <v>0</v>
      </c>
      <c r="G515" s="29">
        <v>0</v>
      </c>
      <c r="H515" s="29">
        <v>1</v>
      </c>
      <c r="I515" s="29">
        <v>1</v>
      </c>
      <c r="J515" s="29">
        <v>0</v>
      </c>
      <c r="K515" s="30">
        <v>25.286843724834249</v>
      </c>
      <c r="L515" s="30" t="s">
        <v>128</v>
      </c>
      <c r="M515" s="30" t="s">
        <v>128</v>
      </c>
      <c r="N515" s="30">
        <v>20.075224298986644</v>
      </c>
      <c r="O515" s="30" t="s">
        <v>128</v>
      </c>
      <c r="P515" s="30">
        <v>18.992572790675364</v>
      </c>
      <c r="Q515" s="30" t="s">
        <v>128</v>
      </c>
      <c r="R515" s="30">
        <v>15.71089800094855</v>
      </c>
      <c r="S515" s="30" t="s">
        <v>128</v>
      </c>
      <c r="T515" s="30">
        <v>21.118461118224573</v>
      </c>
      <c r="U515" s="30">
        <v>29.383831711068957</v>
      </c>
      <c r="V515" s="30" t="s">
        <v>128</v>
      </c>
      <c r="W515" s="30">
        <v>18.375976519873301</v>
      </c>
      <c r="X515" s="30" t="s">
        <v>128</v>
      </c>
      <c r="Y515" s="30" t="s">
        <v>128</v>
      </c>
      <c r="Z515" s="31">
        <v>12.724573362274006</v>
      </c>
    </row>
    <row r="516" spans="2:26" x14ac:dyDescent="0.35">
      <c r="B516" s="28">
        <v>509</v>
      </c>
      <c r="C516" s="29">
        <v>1</v>
      </c>
      <c r="D516" s="29">
        <v>0</v>
      </c>
      <c r="E516" s="29">
        <v>0</v>
      </c>
      <c r="F516" s="29">
        <v>0</v>
      </c>
      <c r="G516" s="29">
        <v>0</v>
      </c>
      <c r="H516" s="29">
        <v>1</v>
      </c>
      <c r="I516" s="29">
        <v>1</v>
      </c>
      <c r="J516" s="29">
        <v>1</v>
      </c>
      <c r="K516" s="30">
        <v>26.326173031677939</v>
      </c>
      <c r="L516" s="30" t="s">
        <v>128</v>
      </c>
      <c r="M516" s="30" t="s">
        <v>128</v>
      </c>
      <c r="N516" s="30">
        <v>19.545861523442213</v>
      </c>
      <c r="O516" s="30" t="s">
        <v>128</v>
      </c>
      <c r="P516" s="30">
        <v>19.550380605405106</v>
      </c>
      <c r="Q516" s="30" t="s">
        <v>128</v>
      </c>
      <c r="R516" s="30">
        <v>22.747449776922529</v>
      </c>
      <c r="S516" s="30" t="s">
        <v>128</v>
      </c>
      <c r="T516" s="30">
        <v>22.401292086429727</v>
      </c>
      <c r="U516" s="30">
        <v>26.208308761610208</v>
      </c>
      <c r="V516" s="30" t="s">
        <v>128</v>
      </c>
      <c r="W516" s="30">
        <v>20.514900597256901</v>
      </c>
      <c r="X516" s="30" t="s">
        <v>128</v>
      </c>
      <c r="Y516" s="30">
        <v>21.731366316715594</v>
      </c>
      <c r="Z516" s="31" t="s">
        <v>128</v>
      </c>
    </row>
    <row r="517" spans="2:26" x14ac:dyDescent="0.35">
      <c r="B517" s="28">
        <v>510</v>
      </c>
      <c r="C517" s="29">
        <v>1</v>
      </c>
      <c r="D517" s="29">
        <v>0</v>
      </c>
      <c r="E517" s="29">
        <v>1</v>
      </c>
      <c r="F517" s="29">
        <v>0</v>
      </c>
      <c r="G517" s="29">
        <v>0</v>
      </c>
      <c r="H517" s="29">
        <v>1</v>
      </c>
      <c r="I517" s="29">
        <v>1</v>
      </c>
      <c r="J517" s="29">
        <v>1</v>
      </c>
      <c r="K517" s="30">
        <v>27.415141554212997</v>
      </c>
      <c r="L517" s="30" t="s">
        <v>128</v>
      </c>
      <c r="M517" s="30" t="s">
        <v>128</v>
      </c>
      <c r="N517" s="30">
        <v>19.54178817618164</v>
      </c>
      <c r="O517" s="30">
        <v>24.309547493937789</v>
      </c>
      <c r="P517" s="30" t="s">
        <v>128</v>
      </c>
      <c r="Q517" s="30" t="s">
        <v>128</v>
      </c>
      <c r="R517" s="30">
        <v>22.237577379371164</v>
      </c>
      <c r="S517" s="30" t="s">
        <v>128</v>
      </c>
      <c r="T517" s="30">
        <v>22.09069179644138</v>
      </c>
      <c r="U517" s="30">
        <v>25.969350289614201</v>
      </c>
      <c r="V517" s="30" t="s">
        <v>128</v>
      </c>
      <c r="W517" s="30">
        <v>17.494402885815404</v>
      </c>
      <c r="X517" s="30" t="s">
        <v>128</v>
      </c>
      <c r="Y517" s="30">
        <v>15.15359006794697</v>
      </c>
      <c r="Z517" s="31" t="s">
        <v>128</v>
      </c>
    </row>
    <row r="518" spans="2:26" x14ac:dyDescent="0.35">
      <c r="B518" s="28">
        <v>511</v>
      </c>
      <c r="C518" s="29">
        <v>0</v>
      </c>
      <c r="D518" s="29">
        <v>1</v>
      </c>
      <c r="E518" s="29">
        <v>1</v>
      </c>
      <c r="F518" s="29">
        <v>0</v>
      </c>
      <c r="G518" s="29">
        <v>0</v>
      </c>
      <c r="H518" s="29">
        <v>1</v>
      </c>
      <c r="I518" s="29">
        <v>1</v>
      </c>
      <c r="J518" s="29">
        <v>0</v>
      </c>
      <c r="K518" s="30" t="s">
        <v>128</v>
      </c>
      <c r="L518" s="30">
        <v>21.610724443300853</v>
      </c>
      <c r="M518" s="30">
        <v>21.716331502101166</v>
      </c>
      <c r="N518" s="30" t="s">
        <v>128</v>
      </c>
      <c r="O518" s="30">
        <v>26.77052461838684</v>
      </c>
      <c r="P518" s="30" t="s">
        <v>128</v>
      </c>
      <c r="Q518" s="30" t="s">
        <v>128</v>
      </c>
      <c r="R518" s="30">
        <v>25.122792153552574</v>
      </c>
      <c r="S518" s="30" t="s">
        <v>128</v>
      </c>
      <c r="T518" s="30">
        <v>22.987434438891405</v>
      </c>
      <c r="U518" s="30">
        <v>22.850609357936246</v>
      </c>
      <c r="V518" s="30" t="s">
        <v>128</v>
      </c>
      <c r="W518" s="30">
        <v>22.188036757740214</v>
      </c>
      <c r="X518" s="30" t="s">
        <v>128</v>
      </c>
      <c r="Y518" s="30" t="s">
        <v>128</v>
      </c>
      <c r="Z518" s="31">
        <v>17.572146579774653</v>
      </c>
    </row>
    <row r="519" spans="2:26" x14ac:dyDescent="0.35">
      <c r="B519" s="28">
        <v>512</v>
      </c>
      <c r="C519" s="29">
        <v>1</v>
      </c>
      <c r="D519" s="29">
        <v>0</v>
      </c>
      <c r="E519" s="29">
        <v>1</v>
      </c>
      <c r="F519" s="29">
        <v>1</v>
      </c>
      <c r="G519" s="29">
        <v>0</v>
      </c>
      <c r="H519" s="29">
        <v>1</v>
      </c>
      <c r="I519" s="29">
        <v>1</v>
      </c>
      <c r="J519" s="29">
        <v>0</v>
      </c>
      <c r="K519" s="30">
        <v>29.096475124623428</v>
      </c>
      <c r="L519" s="30" t="s">
        <v>128</v>
      </c>
      <c r="M519" s="30" t="s">
        <v>128</v>
      </c>
      <c r="N519" s="30">
        <v>17.205286168396558</v>
      </c>
      <c r="O519" s="30">
        <v>25.849812283385027</v>
      </c>
      <c r="P519" s="30" t="s">
        <v>128</v>
      </c>
      <c r="Q519" s="30">
        <v>18.826088403906155</v>
      </c>
      <c r="R519" s="30" t="s">
        <v>128</v>
      </c>
      <c r="S519" s="30" t="s">
        <v>128</v>
      </c>
      <c r="T519" s="30">
        <v>20.825564291120031</v>
      </c>
      <c r="U519" s="30">
        <v>24.160639352439034</v>
      </c>
      <c r="V519" s="30" t="s">
        <v>128</v>
      </c>
      <c r="W519" s="30">
        <v>21.192475112974115</v>
      </c>
      <c r="X519" s="30" t="s">
        <v>128</v>
      </c>
      <c r="Y519" s="30" t="s">
        <v>128</v>
      </c>
      <c r="Z519" s="31">
        <v>14.818078055030794</v>
      </c>
    </row>
    <row r="520" spans="2:26" x14ac:dyDescent="0.35">
      <c r="B520" s="28">
        <v>513</v>
      </c>
      <c r="C520" s="29">
        <v>1</v>
      </c>
      <c r="D520" s="29">
        <v>0</v>
      </c>
      <c r="E520" s="29">
        <v>1</v>
      </c>
      <c r="F520" s="29">
        <v>0</v>
      </c>
      <c r="G520" s="29">
        <v>0</v>
      </c>
      <c r="H520" s="29">
        <v>1</v>
      </c>
      <c r="I520" s="29">
        <v>1</v>
      </c>
      <c r="J520" s="29">
        <v>0</v>
      </c>
      <c r="K520" s="30">
        <v>28.362698899153465</v>
      </c>
      <c r="L520" s="30" t="s">
        <v>128</v>
      </c>
      <c r="M520" s="30" t="s">
        <v>128</v>
      </c>
      <c r="N520" s="30">
        <v>22.608351078202588</v>
      </c>
      <c r="O520" s="30">
        <v>28.278836284678373</v>
      </c>
      <c r="P520" s="30" t="s">
        <v>128</v>
      </c>
      <c r="Q520" s="30" t="s">
        <v>128</v>
      </c>
      <c r="R520" s="30">
        <v>24.317998007752145</v>
      </c>
      <c r="S520" s="30" t="s">
        <v>128</v>
      </c>
      <c r="T520" s="30">
        <v>23.024928988874738</v>
      </c>
      <c r="U520" s="30">
        <v>29.190923932327895</v>
      </c>
      <c r="V520" s="30" t="s">
        <v>128</v>
      </c>
      <c r="W520" s="30">
        <v>17.08102014664858</v>
      </c>
      <c r="X520" s="30" t="s">
        <v>128</v>
      </c>
      <c r="Y520" s="30" t="s">
        <v>128</v>
      </c>
      <c r="Z520" s="31">
        <v>14.906932582364673</v>
      </c>
    </row>
    <row r="521" spans="2:26" x14ac:dyDescent="0.35">
      <c r="B521" s="28">
        <v>514</v>
      </c>
      <c r="C521" s="29">
        <v>1</v>
      </c>
      <c r="D521" s="29">
        <v>0</v>
      </c>
      <c r="E521" s="29">
        <v>1</v>
      </c>
      <c r="F521" s="29">
        <v>0</v>
      </c>
      <c r="G521" s="29">
        <v>0</v>
      </c>
      <c r="H521" s="29">
        <v>1</v>
      </c>
      <c r="I521" s="29">
        <v>1</v>
      </c>
      <c r="J521" s="29">
        <v>0</v>
      </c>
      <c r="K521" s="30">
        <v>26.087517268522181</v>
      </c>
      <c r="L521" s="30" t="s">
        <v>128</v>
      </c>
      <c r="M521" s="30" t="s">
        <v>128</v>
      </c>
      <c r="N521" s="30">
        <v>16.188335656780506</v>
      </c>
      <c r="O521" s="30">
        <v>26.17653999697453</v>
      </c>
      <c r="P521" s="30" t="s">
        <v>128</v>
      </c>
      <c r="Q521" s="30" t="s">
        <v>128</v>
      </c>
      <c r="R521" s="30">
        <v>26.556600238091164</v>
      </c>
      <c r="S521" s="30" t="s">
        <v>128</v>
      </c>
      <c r="T521" s="30">
        <v>20.021182712514182</v>
      </c>
      <c r="U521" s="30">
        <v>23.830458225265321</v>
      </c>
      <c r="V521" s="30" t="s">
        <v>128</v>
      </c>
      <c r="W521" s="30">
        <v>18.640672120913411</v>
      </c>
      <c r="X521" s="30" t="s">
        <v>128</v>
      </c>
      <c r="Y521" s="30" t="s">
        <v>128</v>
      </c>
      <c r="Z521" s="31">
        <v>13.309925102210219</v>
      </c>
    </row>
    <row r="522" spans="2:26" x14ac:dyDescent="0.35">
      <c r="B522" s="28">
        <v>515</v>
      </c>
      <c r="C522" s="29">
        <v>0</v>
      </c>
      <c r="D522" s="29">
        <v>1</v>
      </c>
      <c r="E522" s="29">
        <v>1</v>
      </c>
      <c r="F522" s="29">
        <v>0</v>
      </c>
      <c r="G522" s="29">
        <v>1</v>
      </c>
      <c r="H522" s="29">
        <v>1</v>
      </c>
      <c r="I522" s="29">
        <v>1</v>
      </c>
      <c r="J522" s="29">
        <v>0</v>
      </c>
      <c r="K522" s="30" t="s">
        <v>128</v>
      </c>
      <c r="L522" s="30">
        <v>21.166038031224986</v>
      </c>
      <c r="M522" s="30">
        <v>22.290903643841702</v>
      </c>
      <c r="N522" s="30" t="s">
        <v>128</v>
      </c>
      <c r="O522" s="30">
        <v>27.55602700221338</v>
      </c>
      <c r="P522" s="30" t="s">
        <v>128</v>
      </c>
      <c r="Q522" s="30" t="s">
        <v>128</v>
      </c>
      <c r="R522" s="30">
        <v>19.37852436356853</v>
      </c>
      <c r="S522" s="30">
        <v>22.775887324680774</v>
      </c>
      <c r="T522" s="30" t="s">
        <v>128</v>
      </c>
      <c r="U522" s="30">
        <v>25.468762663527794</v>
      </c>
      <c r="V522" s="30" t="s">
        <v>128</v>
      </c>
      <c r="W522" s="30">
        <v>21.782448823928995</v>
      </c>
      <c r="X522" s="30" t="s">
        <v>128</v>
      </c>
      <c r="Y522" s="30" t="s">
        <v>128</v>
      </c>
      <c r="Z522" s="31">
        <v>14.760721807475509</v>
      </c>
    </row>
    <row r="523" spans="2:26" x14ac:dyDescent="0.35">
      <c r="B523" s="28">
        <v>516</v>
      </c>
      <c r="C523" s="29">
        <v>0</v>
      </c>
      <c r="D523" s="29">
        <v>1</v>
      </c>
      <c r="E523" s="29">
        <v>1</v>
      </c>
      <c r="F523" s="29">
        <v>0</v>
      </c>
      <c r="G523" s="29">
        <v>0</v>
      </c>
      <c r="H523" s="29">
        <v>1</v>
      </c>
      <c r="I523" s="29">
        <v>1</v>
      </c>
      <c r="J523" s="29">
        <v>0</v>
      </c>
      <c r="K523" s="30" t="s">
        <v>128</v>
      </c>
      <c r="L523" s="30">
        <v>22.653142033891005</v>
      </c>
      <c r="M523" s="30">
        <v>26.220074567147293</v>
      </c>
      <c r="N523" s="30" t="s">
        <v>128</v>
      </c>
      <c r="O523" s="30">
        <v>25.860699445047889</v>
      </c>
      <c r="P523" s="30" t="s">
        <v>128</v>
      </c>
      <c r="Q523" s="30" t="s">
        <v>128</v>
      </c>
      <c r="R523" s="30">
        <v>21.568533759266039</v>
      </c>
      <c r="S523" s="30" t="s">
        <v>128</v>
      </c>
      <c r="T523" s="30">
        <v>22.457814959623772</v>
      </c>
      <c r="U523" s="30">
        <v>23.256943545091257</v>
      </c>
      <c r="V523" s="30" t="s">
        <v>128</v>
      </c>
      <c r="W523" s="30">
        <v>19.779905586147738</v>
      </c>
      <c r="X523" s="30" t="s">
        <v>128</v>
      </c>
      <c r="Y523" s="30" t="s">
        <v>128</v>
      </c>
      <c r="Z523" s="31">
        <v>14.181706582019119</v>
      </c>
    </row>
    <row r="524" spans="2:26" x14ac:dyDescent="0.35">
      <c r="B524" s="28">
        <v>517</v>
      </c>
      <c r="C524" s="29">
        <v>1</v>
      </c>
      <c r="D524" s="29">
        <v>0</v>
      </c>
      <c r="E524" s="29">
        <v>1</v>
      </c>
      <c r="F524" s="29">
        <v>0</v>
      </c>
      <c r="G524" s="29">
        <v>0</v>
      </c>
      <c r="H524" s="29">
        <v>1</v>
      </c>
      <c r="I524" s="29">
        <v>1</v>
      </c>
      <c r="J524" s="29">
        <v>0</v>
      </c>
      <c r="K524" s="30">
        <v>24.518056083625574</v>
      </c>
      <c r="L524" s="30" t="s">
        <v>128</v>
      </c>
      <c r="M524" s="30" t="s">
        <v>128</v>
      </c>
      <c r="N524" s="30">
        <v>17.704142183754971</v>
      </c>
      <c r="O524" s="30">
        <v>23.948975998457374</v>
      </c>
      <c r="P524" s="30" t="s">
        <v>128</v>
      </c>
      <c r="Q524" s="30" t="s">
        <v>128</v>
      </c>
      <c r="R524" s="30">
        <v>23.755617875232286</v>
      </c>
      <c r="S524" s="30" t="s">
        <v>128</v>
      </c>
      <c r="T524" s="30">
        <v>21.822904543646452</v>
      </c>
      <c r="U524" s="30">
        <v>25.615827726577056</v>
      </c>
      <c r="V524" s="30" t="s">
        <v>128</v>
      </c>
      <c r="W524" s="30">
        <v>19.319833573409923</v>
      </c>
      <c r="X524" s="30" t="s">
        <v>128</v>
      </c>
      <c r="Y524" s="30" t="s">
        <v>128</v>
      </c>
      <c r="Z524" s="31">
        <v>14.456475860455042</v>
      </c>
    </row>
    <row r="525" spans="2:26" x14ac:dyDescent="0.35">
      <c r="B525" s="28">
        <v>518</v>
      </c>
      <c r="C525" s="29">
        <v>1</v>
      </c>
      <c r="D525" s="29">
        <v>1</v>
      </c>
      <c r="E525" s="29">
        <v>1</v>
      </c>
      <c r="F525" s="29">
        <v>0</v>
      </c>
      <c r="G525" s="29">
        <v>0</v>
      </c>
      <c r="H525" s="29">
        <v>1</v>
      </c>
      <c r="I525" s="29">
        <v>1</v>
      </c>
      <c r="J525" s="29">
        <v>0</v>
      </c>
      <c r="K525" s="30">
        <v>30.756676447140649</v>
      </c>
      <c r="L525" s="30" t="s">
        <v>128</v>
      </c>
      <c r="M525" s="30">
        <v>21.420726677014017</v>
      </c>
      <c r="N525" s="30" t="s">
        <v>128</v>
      </c>
      <c r="O525" s="30">
        <v>27.091668172977208</v>
      </c>
      <c r="P525" s="30" t="s">
        <v>128</v>
      </c>
      <c r="Q525" s="30" t="s">
        <v>128</v>
      </c>
      <c r="R525" s="30">
        <v>19.974600569590393</v>
      </c>
      <c r="S525" s="30" t="s">
        <v>128</v>
      </c>
      <c r="T525" s="30">
        <v>23.900613559035424</v>
      </c>
      <c r="U525" s="30">
        <v>22.745651575625477</v>
      </c>
      <c r="V525" s="30" t="s">
        <v>128</v>
      </c>
      <c r="W525" s="30">
        <v>21.027576205724738</v>
      </c>
      <c r="X525" s="30" t="s">
        <v>128</v>
      </c>
      <c r="Y525" s="30" t="s">
        <v>128</v>
      </c>
      <c r="Z525" s="31">
        <v>16.116805118900022</v>
      </c>
    </row>
    <row r="526" spans="2:26" x14ac:dyDescent="0.35">
      <c r="B526" s="28">
        <v>519</v>
      </c>
      <c r="C526" s="29">
        <v>1</v>
      </c>
      <c r="D526" s="29">
        <v>1</v>
      </c>
      <c r="E526" s="29">
        <v>0</v>
      </c>
      <c r="F526" s="29">
        <v>0</v>
      </c>
      <c r="G526" s="29">
        <v>0</v>
      </c>
      <c r="H526" s="29">
        <v>1</v>
      </c>
      <c r="I526" s="29">
        <v>1</v>
      </c>
      <c r="J526" s="29">
        <v>0</v>
      </c>
      <c r="K526" s="30">
        <v>27.633006090080421</v>
      </c>
      <c r="L526" s="30" t="s">
        <v>128</v>
      </c>
      <c r="M526" s="30">
        <v>20.379784034581103</v>
      </c>
      <c r="N526" s="30" t="s">
        <v>128</v>
      </c>
      <c r="O526" s="30" t="s">
        <v>128</v>
      </c>
      <c r="P526" s="30">
        <v>22.615838496391817</v>
      </c>
      <c r="Q526" s="30" t="s">
        <v>128</v>
      </c>
      <c r="R526" s="30">
        <v>19.12516737008232</v>
      </c>
      <c r="S526" s="30" t="s">
        <v>128</v>
      </c>
      <c r="T526" s="30">
        <v>22.199999522032055</v>
      </c>
      <c r="U526" s="30">
        <v>25.26305985519004</v>
      </c>
      <c r="V526" s="30" t="s">
        <v>128</v>
      </c>
      <c r="W526" s="30">
        <v>19.831089283368755</v>
      </c>
      <c r="X526" s="30" t="s">
        <v>128</v>
      </c>
      <c r="Y526" s="30" t="s">
        <v>128</v>
      </c>
      <c r="Z526" s="31">
        <v>16.672924004497599</v>
      </c>
    </row>
    <row r="527" spans="2:26" x14ac:dyDescent="0.35">
      <c r="B527" s="28">
        <v>520</v>
      </c>
      <c r="C527" s="29">
        <v>1</v>
      </c>
      <c r="D527" s="29">
        <v>1</v>
      </c>
      <c r="E527" s="29">
        <v>1</v>
      </c>
      <c r="F527" s="29">
        <v>0</v>
      </c>
      <c r="G527" s="29">
        <v>0</v>
      </c>
      <c r="H527" s="29">
        <v>1</v>
      </c>
      <c r="I527" s="29">
        <v>1</v>
      </c>
      <c r="J527" s="29">
        <v>1</v>
      </c>
      <c r="K527" s="30">
        <v>27.619125048695111</v>
      </c>
      <c r="L527" s="30" t="s">
        <v>128</v>
      </c>
      <c r="M527" s="30">
        <v>21.214305321223044</v>
      </c>
      <c r="N527" s="30" t="s">
        <v>128</v>
      </c>
      <c r="O527" s="30">
        <v>25.946449562423091</v>
      </c>
      <c r="P527" s="30" t="s">
        <v>128</v>
      </c>
      <c r="Q527" s="30" t="s">
        <v>128</v>
      </c>
      <c r="R527" s="30">
        <v>28.739183782545474</v>
      </c>
      <c r="S527" s="30" t="s">
        <v>128</v>
      </c>
      <c r="T527" s="30">
        <v>19.784232026234204</v>
      </c>
      <c r="U527" s="30">
        <v>23.425307099039639</v>
      </c>
      <c r="V527" s="30" t="s">
        <v>128</v>
      </c>
      <c r="W527" s="30">
        <v>19.700754155344455</v>
      </c>
      <c r="X527" s="30" t="s">
        <v>128</v>
      </c>
      <c r="Y527" s="30">
        <v>18.283230828220844</v>
      </c>
      <c r="Z527" s="31" t="s">
        <v>128</v>
      </c>
    </row>
    <row r="528" spans="2:26" x14ac:dyDescent="0.35">
      <c r="B528" s="28">
        <v>521</v>
      </c>
      <c r="C528" s="29">
        <v>1</v>
      </c>
      <c r="D528" s="29">
        <v>1</v>
      </c>
      <c r="E528" s="29">
        <v>1</v>
      </c>
      <c r="F528" s="29">
        <v>0</v>
      </c>
      <c r="G528" s="29">
        <v>0</v>
      </c>
      <c r="H528" s="29">
        <v>1</v>
      </c>
      <c r="I528" s="29">
        <v>1</v>
      </c>
      <c r="J528" s="29">
        <v>0</v>
      </c>
      <c r="K528" s="30">
        <v>28.815123185661367</v>
      </c>
      <c r="L528" s="30" t="s">
        <v>128</v>
      </c>
      <c r="M528" s="30">
        <v>22.35711971480103</v>
      </c>
      <c r="N528" s="30" t="s">
        <v>128</v>
      </c>
      <c r="O528" s="30">
        <v>24.410465426271699</v>
      </c>
      <c r="P528" s="30" t="s">
        <v>128</v>
      </c>
      <c r="Q528" s="30" t="s">
        <v>128</v>
      </c>
      <c r="R528" s="30">
        <v>16.36901542968657</v>
      </c>
      <c r="S528" s="30" t="s">
        <v>128</v>
      </c>
      <c r="T528" s="30">
        <v>20.952632547520849</v>
      </c>
      <c r="U528" s="30">
        <v>27.087942427620643</v>
      </c>
      <c r="V528" s="30" t="s">
        <v>128</v>
      </c>
      <c r="W528" s="30">
        <v>20.494913940663601</v>
      </c>
      <c r="X528" s="30" t="s">
        <v>128</v>
      </c>
      <c r="Y528" s="30" t="s">
        <v>128</v>
      </c>
      <c r="Z528" s="31">
        <v>14.561490709226902</v>
      </c>
    </row>
    <row r="529" spans="2:26" x14ac:dyDescent="0.35">
      <c r="B529" s="28">
        <v>522</v>
      </c>
      <c r="C529" s="29">
        <v>0</v>
      </c>
      <c r="D529" s="29">
        <v>1</v>
      </c>
      <c r="E529" s="29">
        <v>0</v>
      </c>
      <c r="F529" s="29">
        <v>0</v>
      </c>
      <c r="G529" s="29">
        <v>1</v>
      </c>
      <c r="H529" s="29">
        <v>1</v>
      </c>
      <c r="I529" s="29">
        <v>1</v>
      </c>
      <c r="J529" s="29">
        <v>0</v>
      </c>
      <c r="K529" s="30" t="s">
        <v>128</v>
      </c>
      <c r="L529" s="30">
        <v>24.026017581639376</v>
      </c>
      <c r="M529" s="30">
        <v>24.2856626013238</v>
      </c>
      <c r="N529" s="30" t="s">
        <v>128</v>
      </c>
      <c r="O529" s="30" t="s">
        <v>128</v>
      </c>
      <c r="P529" s="30">
        <v>22.558994886513023</v>
      </c>
      <c r="Q529" s="30" t="s">
        <v>128</v>
      </c>
      <c r="R529" s="30">
        <v>18.714902899627766</v>
      </c>
      <c r="S529" s="30">
        <v>19.13342461798257</v>
      </c>
      <c r="T529" s="30" t="s">
        <v>128</v>
      </c>
      <c r="U529" s="30">
        <v>25.363736979291982</v>
      </c>
      <c r="V529" s="30" t="s">
        <v>128</v>
      </c>
      <c r="W529" s="30">
        <v>16.626759164882067</v>
      </c>
      <c r="X529" s="30" t="s">
        <v>128</v>
      </c>
      <c r="Y529" s="30" t="s">
        <v>128</v>
      </c>
      <c r="Z529" s="31">
        <v>12.211146121550396</v>
      </c>
    </row>
    <row r="530" spans="2:26" x14ac:dyDescent="0.35">
      <c r="B530" s="28">
        <v>523</v>
      </c>
      <c r="C530" s="29">
        <v>1</v>
      </c>
      <c r="D530" s="29">
        <v>0</v>
      </c>
      <c r="E530" s="29">
        <v>1</v>
      </c>
      <c r="F530" s="29">
        <v>1</v>
      </c>
      <c r="G530" s="29">
        <v>0</v>
      </c>
      <c r="H530" s="29">
        <v>1</v>
      </c>
      <c r="I530" s="29">
        <v>1</v>
      </c>
      <c r="J530" s="29">
        <v>0</v>
      </c>
      <c r="K530" s="30">
        <v>25.230717641800755</v>
      </c>
      <c r="L530" s="30" t="s">
        <v>128</v>
      </c>
      <c r="M530" s="30" t="s">
        <v>128</v>
      </c>
      <c r="N530" s="30">
        <v>20.437651022039393</v>
      </c>
      <c r="O530" s="30">
        <v>24.061126560898657</v>
      </c>
      <c r="P530" s="30" t="s">
        <v>128</v>
      </c>
      <c r="Q530" s="30">
        <v>18.91313362458823</v>
      </c>
      <c r="R530" s="30" t="s">
        <v>128</v>
      </c>
      <c r="S530" s="30" t="s">
        <v>128</v>
      </c>
      <c r="T530" s="30">
        <v>22.979925376508621</v>
      </c>
      <c r="U530" s="30">
        <v>28.363167219488595</v>
      </c>
      <c r="V530" s="30" t="s">
        <v>128</v>
      </c>
      <c r="W530" s="30">
        <v>20.714797205052097</v>
      </c>
      <c r="X530" s="30" t="s">
        <v>128</v>
      </c>
      <c r="Y530" s="30" t="s">
        <v>128</v>
      </c>
      <c r="Z530" s="31">
        <v>14.975649279834194</v>
      </c>
    </row>
    <row r="531" spans="2:26" x14ac:dyDescent="0.35">
      <c r="B531" s="28">
        <v>524</v>
      </c>
      <c r="C531" s="29">
        <v>1</v>
      </c>
      <c r="D531" s="29">
        <v>0</v>
      </c>
      <c r="E531" s="29">
        <v>1</v>
      </c>
      <c r="F531" s="29">
        <v>0</v>
      </c>
      <c r="G531" s="29">
        <v>0</v>
      </c>
      <c r="H531" s="29">
        <v>1</v>
      </c>
      <c r="I531" s="29">
        <v>1</v>
      </c>
      <c r="J531" s="29">
        <v>0</v>
      </c>
      <c r="K531" s="30">
        <v>29.453701547071983</v>
      </c>
      <c r="L531" s="30" t="s">
        <v>128</v>
      </c>
      <c r="M531" s="30" t="s">
        <v>128</v>
      </c>
      <c r="N531" s="30">
        <v>19.294376170581842</v>
      </c>
      <c r="O531" s="30">
        <v>23.944229526402225</v>
      </c>
      <c r="P531" s="30" t="s">
        <v>128</v>
      </c>
      <c r="Q531" s="30" t="s">
        <v>128</v>
      </c>
      <c r="R531" s="30">
        <v>22.666691442078989</v>
      </c>
      <c r="S531" s="30" t="s">
        <v>128</v>
      </c>
      <c r="T531" s="30">
        <v>23.09846501324413</v>
      </c>
      <c r="U531" s="30">
        <v>28.37976153884199</v>
      </c>
      <c r="V531" s="30" t="s">
        <v>128</v>
      </c>
      <c r="W531" s="30">
        <v>21.928506001047008</v>
      </c>
      <c r="X531" s="30" t="s">
        <v>128</v>
      </c>
      <c r="Y531" s="30" t="s">
        <v>128</v>
      </c>
      <c r="Z531" s="31">
        <v>15.424598559378298</v>
      </c>
    </row>
    <row r="532" spans="2:26" x14ac:dyDescent="0.35">
      <c r="B532" s="28">
        <v>525</v>
      </c>
      <c r="C532" s="29">
        <v>0</v>
      </c>
      <c r="D532" s="29">
        <v>0</v>
      </c>
      <c r="E532" s="29">
        <v>0</v>
      </c>
      <c r="F532" s="29">
        <v>0</v>
      </c>
      <c r="G532" s="29">
        <v>0</v>
      </c>
      <c r="H532" s="29">
        <v>1</v>
      </c>
      <c r="I532" s="29">
        <v>1</v>
      </c>
      <c r="J532" s="29">
        <v>1</v>
      </c>
      <c r="K532" s="30" t="s">
        <v>128</v>
      </c>
      <c r="L532" s="30">
        <v>24.28308718044844</v>
      </c>
      <c r="M532" s="30" t="s">
        <v>128</v>
      </c>
      <c r="N532" s="30">
        <v>22.375432788535605</v>
      </c>
      <c r="O532" s="30" t="s">
        <v>128</v>
      </c>
      <c r="P532" s="30">
        <v>22.075466619103359</v>
      </c>
      <c r="Q532" s="30" t="s">
        <v>128</v>
      </c>
      <c r="R532" s="30">
        <v>20.006665207790174</v>
      </c>
      <c r="S532" s="30" t="s">
        <v>128</v>
      </c>
      <c r="T532" s="30">
        <v>23.798836302912083</v>
      </c>
      <c r="U532" s="30">
        <v>26.379330746126474</v>
      </c>
      <c r="V532" s="30" t="s">
        <v>128</v>
      </c>
      <c r="W532" s="30">
        <v>20.545955657202381</v>
      </c>
      <c r="X532" s="30" t="s">
        <v>128</v>
      </c>
      <c r="Y532" s="30">
        <v>14.195348701740246</v>
      </c>
      <c r="Z532" s="31" t="s">
        <v>128</v>
      </c>
    </row>
    <row r="533" spans="2:26" x14ac:dyDescent="0.35">
      <c r="B533" s="28">
        <v>526</v>
      </c>
      <c r="C533" s="29">
        <v>1</v>
      </c>
      <c r="D533" s="29">
        <v>0</v>
      </c>
      <c r="E533" s="29">
        <v>0</v>
      </c>
      <c r="F533" s="29">
        <v>0</v>
      </c>
      <c r="G533" s="29">
        <v>0</v>
      </c>
      <c r="H533" s="29">
        <v>1</v>
      </c>
      <c r="I533" s="29">
        <v>1</v>
      </c>
      <c r="J533" s="29">
        <v>0</v>
      </c>
      <c r="K533" s="30">
        <v>27.307933686768685</v>
      </c>
      <c r="L533" s="30" t="s">
        <v>128</v>
      </c>
      <c r="M533" s="30" t="s">
        <v>128</v>
      </c>
      <c r="N533" s="30">
        <v>21.647762843282738</v>
      </c>
      <c r="O533" s="30" t="s">
        <v>128</v>
      </c>
      <c r="P533" s="30">
        <v>20.840976212962889</v>
      </c>
      <c r="Q533" s="30" t="s">
        <v>128</v>
      </c>
      <c r="R533" s="30">
        <v>19.804759867184906</v>
      </c>
      <c r="S533" s="30" t="s">
        <v>128</v>
      </c>
      <c r="T533" s="30">
        <v>19.442577987994159</v>
      </c>
      <c r="U533" s="30">
        <v>25.692021802946556</v>
      </c>
      <c r="V533" s="30" t="s">
        <v>128</v>
      </c>
      <c r="W533" s="30">
        <v>18.362821858499867</v>
      </c>
      <c r="X533" s="30" t="s">
        <v>128</v>
      </c>
      <c r="Y533" s="30" t="s">
        <v>128</v>
      </c>
      <c r="Z533" s="31">
        <v>16.516937728242336</v>
      </c>
    </row>
    <row r="534" spans="2:26" x14ac:dyDescent="0.35">
      <c r="B534" s="28">
        <v>527</v>
      </c>
      <c r="C534" s="29">
        <v>0</v>
      </c>
      <c r="D534" s="29">
        <v>0</v>
      </c>
      <c r="E534" s="29">
        <v>1</v>
      </c>
      <c r="F534" s="29">
        <v>0</v>
      </c>
      <c r="G534" s="29">
        <v>0</v>
      </c>
      <c r="H534" s="29">
        <v>1</v>
      </c>
      <c r="I534" s="29">
        <v>1</v>
      </c>
      <c r="J534" s="29">
        <v>0</v>
      </c>
      <c r="K534" s="30" t="s">
        <v>128</v>
      </c>
      <c r="L534" s="30">
        <v>25.599105547002747</v>
      </c>
      <c r="M534" s="30" t="s">
        <v>128</v>
      </c>
      <c r="N534" s="30">
        <v>20.955908496111679</v>
      </c>
      <c r="O534" s="30">
        <v>28.143117895211599</v>
      </c>
      <c r="P534" s="30" t="s">
        <v>128</v>
      </c>
      <c r="Q534" s="30" t="s">
        <v>128</v>
      </c>
      <c r="R534" s="30">
        <v>19.839512302517033</v>
      </c>
      <c r="S534" s="30" t="s">
        <v>128</v>
      </c>
      <c r="T534" s="30">
        <v>18.550940906185627</v>
      </c>
      <c r="U534" s="30">
        <v>22.226317163779729</v>
      </c>
      <c r="V534" s="30" t="s">
        <v>128</v>
      </c>
      <c r="W534" s="30">
        <v>21.31397809054593</v>
      </c>
      <c r="X534" s="30" t="s">
        <v>128</v>
      </c>
      <c r="Y534" s="30" t="s">
        <v>128</v>
      </c>
      <c r="Z534" s="31">
        <v>15.378875717878547</v>
      </c>
    </row>
    <row r="535" spans="2:26" x14ac:dyDescent="0.35">
      <c r="B535" s="28">
        <v>528</v>
      </c>
      <c r="C535" s="29">
        <v>0</v>
      </c>
      <c r="D535" s="29">
        <v>1</v>
      </c>
      <c r="E535" s="29">
        <v>1</v>
      </c>
      <c r="F535" s="29">
        <v>0</v>
      </c>
      <c r="G535" s="29">
        <v>0</v>
      </c>
      <c r="H535" s="29">
        <v>1</v>
      </c>
      <c r="I535" s="29">
        <v>1</v>
      </c>
      <c r="J535" s="29">
        <v>1</v>
      </c>
      <c r="K535" s="30" t="s">
        <v>128</v>
      </c>
      <c r="L535" s="30">
        <v>23.458091703197859</v>
      </c>
      <c r="M535" s="30">
        <v>23.664188730955484</v>
      </c>
      <c r="N535" s="30" t="s">
        <v>128</v>
      </c>
      <c r="O535" s="30">
        <v>25.270804057893873</v>
      </c>
      <c r="P535" s="30" t="s">
        <v>128</v>
      </c>
      <c r="Q535" s="30" t="s">
        <v>128</v>
      </c>
      <c r="R535" s="30">
        <v>17.762540126545417</v>
      </c>
      <c r="S535" s="30" t="s">
        <v>128</v>
      </c>
      <c r="T535" s="30">
        <v>24.594625103436286</v>
      </c>
      <c r="U535" s="30">
        <v>24.824527764730512</v>
      </c>
      <c r="V535" s="30" t="s">
        <v>128</v>
      </c>
      <c r="W535" s="30">
        <v>20.23364523139858</v>
      </c>
      <c r="X535" s="30" t="s">
        <v>128</v>
      </c>
      <c r="Y535" s="30">
        <v>20.188029188846432</v>
      </c>
      <c r="Z535" s="31" t="s">
        <v>128</v>
      </c>
    </row>
    <row r="536" spans="2:26" x14ac:dyDescent="0.35">
      <c r="B536" s="28">
        <v>529</v>
      </c>
      <c r="C536" s="29">
        <v>1</v>
      </c>
      <c r="D536" s="29">
        <v>1</v>
      </c>
      <c r="E536" s="29">
        <v>1</v>
      </c>
      <c r="F536" s="29">
        <v>0</v>
      </c>
      <c r="G536" s="29">
        <v>0</v>
      </c>
      <c r="H536" s="29">
        <v>1</v>
      </c>
      <c r="I536" s="29">
        <v>1</v>
      </c>
      <c r="J536" s="29">
        <v>0</v>
      </c>
      <c r="K536" s="30">
        <v>26.901476138649159</v>
      </c>
      <c r="L536" s="30" t="s">
        <v>128</v>
      </c>
      <c r="M536" s="30">
        <v>21.613410716934411</v>
      </c>
      <c r="N536" s="30" t="s">
        <v>128</v>
      </c>
      <c r="O536" s="30">
        <v>24.05373917689678</v>
      </c>
      <c r="P536" s="30" t="s">
        <v>128</v>
      </c>
      <c r="Q536" s="30" t="s">
        <v>128</v>
      </c>
      <c r="R536" s="30">
        <v>16.782284098418685</v>
      </c>
      <c r="S536" s="30" t="s">
        <v>128</v>
      </c>
      <c r="T536" s="30">
        <v>22.749287409745097</v>
      </c>
      <c r="U536" s="30">
        <v>23.658759655579203</v>
      </c>
      <c r="V536" s="30" t="s">
        <v>128</v>
      </c>
      <c r="W536" s="30">
        <v>22.024807112591105</v>
      </c>
      <c r="X536" s="30" t="s">
        <v>128</v>
      </c>
      <c r="Y536" s="30" t="s">
        <v>128</v>
      </c>
      <c r="Z536" s="31">
        <v>14.018948414333316</v>
      </c>
    </row>
    <row r="537" spans="2:26" x14ac:dyDescent="0.35">
      <c r="B537" s="28">
        <v>530</v>
      </c>
      <c r="C537" s="29">
        <v>0</v>
      </c>
      <c r="D537" s="29">
        <v>0</v>
      </c>
      <c r="E537" s="29">
        <v>1</v>
      </c>
      <c r="F537" s="29">
        <v>0</v>
      </c>
      <c r="G537" s="29">
        <v>0</v>
      </c>
      <c r="H537" s="29">
        <v>1</v>
      </c>
      <c r="I537" s="29">
        <v>1</v>
      </c>
      <c r="J537" s="29">
        <v>0</v>
      </c>
      <c r="K537" s="30" t="s">
        <v>128</v>
      </c>
      <c r="L537" s="30">
        <v>21.813227421952032</v>
      </c>
      <c r="M537" s="30" t="s">
        <v>128</v>
      </c>
      <c r="N537" s="30">
        <v>19.846362738425778</v>
      </c>
      <c r="O537" s="30">
        <v>25.314001081285316</v>
      </c>
      <c r="P537" s="30" t="s">
        <v>128</v>
      </c>
      <c r="Q537" s="30" t="s">
        <v>128</v>
      </c>
      <c r="R537" s="30">
        <v>20.999957017215877</v>
      </c>
      <c r="S537" s="30" t="s">
        <v>128</v>
      </c>
      <c r="T537" s="30">
        <v>20.984753960865262</v>
      </c>
      <c r="U537" s="30">
        <v>27.774160337172088</v>
      </c>
      <c r="V537" s="30" t="s">
        <v>128</v>
      </c>
      <c r="W537" s="30">
        <v>22.524629432610119</v>
      </c>
      <c r="X537" s="30" t="s">
        <v>128</v>
      </c>
      <c r="Y537" s="30" t="s">
        <v>128</v>
      </c>
      <c r="Z537" s="31">
        <v>13.557062056599671</v>
      </c>
    </row>
    <row r="538" spans="2:26" x14ac:dyDescent="0.35">
      <c r="B538" s="28">
        <v>531</v>
      </c>
      <c r="C538" s="29">
        <v>0</v>
      </c>
      <c r="D538" s="29">
        <v>1</v>
      </c>
      <c r="E538" s="29">
        <v>1</v>
      </c>
      <c r="F538" s="29">
        <v>0</v>
      </c>
      <c r="G538" s="29">
        <v>1</v>
      </c>
      <c r="H538" s="29">
        <v>1</v>
      </c>
      <c r="I538" s="29">
        <v>1</v>
      </c>
      <c r="J538" s="29">
        <v>0</v>
      </c>
      <c r="K538" s="30" t="s">
        <v>128</v>
      </c>
      <c r="L538" s="30">
        <v>24.825030396126071</v>
      </c>
      <c r="M538" s="30">
        <v>25.220383586890602</v>
      </c>
      <c r="N538" s="30" t="s">
        <v>128</v>
      </c>
      <c r="O538" s="30">
        <v>27.860862810979249</v>
      </c>
      <c r="P538" s="30" t="s">
        <v>128</v>
      </c>
      <c r="Q538" s="30" t="s">
        <v>128</v>
      </c>
      <c r="R538" s="30">
        <v>19.00756753271704</v>
      </c>
      <c r="S538" s="30">
        <v>23.458996239245948</v>
      </c>
      <c r="T538" s="30" t="s">
        <v>128</v>
      </c>
      <c r="U538" s="30">
        <v>26.736299444849173</v>
      </c>
      <c r="V538" s="30" t="s">
        <v>128</v>
      </c>
      <c r="W538" s="30">
        <v>19.097138449306016</v>
      </c>
      <c r="X538" s="30" t="s">
        <v>128</v>
      </c>
      <c r="Y538" s="30" t="s">
        <v>128</v>
      </c>
      <c r="Z538" s="31">
        <v>13.884506995207449</v>
      </c>
    </row>
    <row r="539" spans="2:26" x14ac:dyDescent="0.35">
      <c r="B539" s="28">
        <v>532</v>
      </c>
      <c r="C539" s="29">
        <v>1</v>
      </c>
      <c r="D539" s="29">
        <v>0</v>
      </c>
      <c r="E539" s="29">
        <v>1</v>
      </c>
      <c r="F539" s="29">
        <v>0</v>
      </c>
      <c r="G539" s="29">
        <v>0</v>
      </c>
      <c r="H539" s="29">
        <v>1</v>
      </c>
      <c r="I539" s="29">
        <v>1</v>
      </c>
      <c r="J539" s="29">
        <v>0</v>
      </c>
      <c r="K539" s="30">
        <v>29.177554940827207</v>
      </c>
      <c r="L539" s="30" t="s">
        <v>128</v>
      </c>
      <c r="M539" s="30" t="s">
        <v>128</v>
      </c>
      <c r="N539" s="30">
        <v>20.333692677550523</v>
      </c>
      <c r="O539" s="30">
        <v>29.889595144339953</v>
      </c>
      <c r="P539" s="30" t="s">
        <v>128</v>
      </c>
      <c r="Q539" s="30" t="s">
        <v>128</v>
      </c>
      <c r="R539" s="30">
        <v>22.113632922093405</v>
      </c>
      <c r="S539" s="30" t="s">
        <v>128</v>
      </c>
      <c r="T539" s="30">
        <v>20.574276989646936</v>
      </c>
      <c r="U539" s="30">
        <v>28.368476353060714</v>
      </c>
      <c r="V539" s="30" t="s">
        <v>128</v>
      </c>
      <c r="W539" s="30">
        <v>21.806175443833219</v>
      </c>
      <c r="X539" s="30" t="s">
        <v>128</v>
      </c>
      <c r="Y539" s="30" t="s">
        <v>128</v>
      </c>
      <c r="Z539" s="31">
        <v>15.992038589452633</v>
      </c>
    </row>
    <row r="540" spans="2:26" x14ac:dyDescent="0.35">
      <c r="B540" s="28">
        <v>533</v>
      </c>
      <c r="C540" s="29">
        <v>1</v>
      </c>
      <c r="D540" s="29">
        <v>1</v>
      </c>
      <c r="E540" s="29">
        <v>1</v>
      </c>
      <c r="F540" s="29">
        <v>0</v>
      </c>
      <c r="G540" s="29">
        <v>1</v>
      </c>
      <c r="H540" s="29">
        <v>1</v>
      </c>
      <c r="I540" s="29">
        <v>1</v>
      </c>
      <c r="J540" s="29">
        <v>0</v>
      </c>
      <c r="K540" s="30">
        <v>28.854528023691849</v>
      </c>
      <c r="L540" s="30" t="s">
        <v>128</v>
      </c>
      <c r="M540" s="30">
        <v>24.039195732812054</v>
      </c>
      <c r="N540" s="30" t="s">
        <v>128</v>
      </c>
      <c r="O540" s="30">
        <v>26.749315750597173</v>
      </c>
      <c r="P540" s="30" t="s">
        <v>128</v>
      </c>
      <c r="Q540" s="30" t="s">
        <v>128</v>
      </c>
      <c r="R540" s="30">
        <v>16.129117322074759</v>
      </c>
      <c r="S540" s="30">
        <v>25.018782315001822</v>
      </c>
      <c r="T540" s="30" t="s">
        <v>128</v>
      </c>
      <c r="U540" s="30">
        <v>25.310189426766549</v>
      </c>
      <c r="V540" s="30" t="s">
        <v>128</v>
      </c>
      <c r="W540" s="30">
        <v>19.877666877644163</v>
      </c>
      <c r="X540" s="30" t="s">
        <v>128</v>
      </c>
      <c r="Y540" s="30" t="s">
        <v>128</v>
      </c>
      <c r="Z540" s="31">
        <v>15.673808925266139</v>
      </c>
    </row>
    <row r="541" spans="2:26" x14ac:dyDescent="0.35">
      <c r="B541" s="28">
        <v>534</v>
      </c>
      <c r="C541" s="29">
        <v>1</v>
      </c>
      <c r="D541" s="29">
        <v>0</v>
      </c>
      <c r="E541" s="29">
        <v>1</v>
      </c>
      <c r="F541" s="29">
        <v>0</v>
      </c>
      <c r="G541" s="29">
        <v>1</v>
      </c>
      <c r="H541" s="29">
        <v>1</v>
      </c>
      <c r="I541" s="29">
        <v>1</v>
      </c>
      <c r="J541" s="29">
        <v>0</v>
      </c>
      <c r="K541" s="30">
        <v>25.904539724599648</v>
      </c>
      <c r="L541" s="30" t="s">
        <v>128</v>
      </c>
      <c r="M541" s="30" t="s">
        <v>128</v>
      </c>
      <c r="N541" s="30">
        <v>22.853003709344787</v>
      </c>
      <c r="O541" s="30">
        <v>26.610343651148085</v>
      </c>
      <c r="P541" s="30" t="s">
        <v>128</v>
      </c>
      <c r="Q541" s="30" t="s">
        <v>128</v>
      </c>
      <c r="R541" s="30">
        <v>24.069548511004648</v>
      </c>
      <c r="S541" s="30">
        <v>20.821546390069773</v>
      </c>
      <c r="T541" s="30" t="s">
        <v>128</v>
      </c>
      <c r="U541" s="30">
        <v>23.882315816981396</v>
      </c>
      <c r="V541" s="30" t="s">
        <v>128</v>
      </c>
      <c r="W541" s="30">
        <v>19.32073353144618</v>
      </c>
      <c r="X541" s="30" t="s">
        <v>128</v>
      </c>
      <c r="Y541" s="30" t="s">
        <v>128</v>
      </c>
      <c r="Z541" s="31">
        <v>15.228868096247904</v>
      </c>
    </row>
    <row r="542" spans="2:26" x14ac:dyDescent="0.35">
      <c r="B542" s="28">
        <v>535</v>
      </c>
      <c r="C542" s="29">
        <v>1</v>
      </c>
      <c r="D542" s="29">
        <v>1</v>
      </c>
      <c r="E542" s="29">
        <v>1</v>
      </c>
      <c r="F542" s="29">
        <v>0</v>
      </c>
      <c r="G542" s="29">
        <v>0</v>
      </c>
      <c r="H542" s="29">
        <v>1</v>
      </c>
      <c r="I542" s="29">
        <v>1</v>
      </c>
      <c r="J542" s="29">
        <v>0</v>
      </c>
      <c r="K542" s="30">
        <v>23.156230042905715</v>
      </c>
      <c r="L542" s="30" t="s">
        <v>128</v>
      </c>
      <c r="M542" s="30">
        <v>24.183350341001656</v>
      </c>
      <c r="N542" s="30" t="s">
        <v>128</v>
      </c>
      <c r="O542" s="30">
        <v>28.027059158842814</v>
      </c>
      <c r="P542" s="30" t="s">
        <v>128</v>
      </c>
      <c r="Q542" s="30" t="s">
        <v>128</v>
      </c>
      <c r="R542" s="30">
        <v>22.649024565432324</v>
      </c>
      <c r="S542" s="30" t="s">
        <v>128</v>
      </c>
      <c r="T542" s="30">
        <v>21.804445051361281</v>
      </c>
      <c r="U542" s="30">
        <v>25.266961871041126</v>
      </c>
      <c r="V542" s="30" t="s">
        <v>128</v>
      </c>
      <c r="W542" s="30">
        <v>20.570840872662028</v>
      </c>
      <c r="X542" s="30" t="s">
        <v>128</v>
      </c>
      <c r="Y542" s="30" t="s">
        <v>128</v>
      </c>
      <c r="Z542" s="31">
        <v>13.260603191260167</v>
      </c>
    </row>
    <row r="543" spans="2:26" x14ac:dyDescent="0.35">
      <c r="B543" s="28">
        <v>536</v>
      </c>
      <c r="C543" s="29">
        <v>0</v>
      </c>
      <c r="D543" s="29">
        <v>1</v>
      </c>
      <c r="E543" s="29">
        <v>0</v>
      </c>
      <c r="F543" s="29">
        <v>0</v>
      </c>
      <c r="G543" s="29">
        <v>1</v>
      </c>
      <c r="H543" s="29">
        <v>1</v>
      </c>
      <c r="I543" s="29">
        <v>1</v>
      </c>
      <c r="J543" s="29">
        <v>1</v>
      </c>
      <c r="K543" s="30" t="s">
        <v>128</v>
      </c>
      <c r="L543" s="30">
        <v>25.169992846959509</v>
      </c>
      <c r="M543" s="30">
        <v>22.048983684617852</v>
      </c>
      <c r="N543" s="30" t="s">
        <v>128</v>
      </c>
      <c r="O543" s="30" t="s">
        <v>128</v>
      </c>
      <c r="P543" s="30">
        <v>21.253708404716843</v>
      </c>
      <c r="Q543" s="30" t="s">
        <v>128</v>
      </c>
      <c r="R543" s="30">
        <v>20.304908958369161</v>
      </c>
      <c r="S543" s="30">
        <v>27.407856532581292</v>
      </c>
      <c r="T543" s="30" t="s">
        <v>128</v>
      </c>
      <c r="U543" s="30">
        <v>25.245565235092876</v>
      </c>
      <c r="V543" s="30" t="s">
        <v>128</v>
      </c>
      <c r="W543" s="30">
        <v>19.597294000245085</v>
      </c>
      <c r="X543" s="30" t="s">
        <v>128</v>
      </c>
      <c r="Y543" s="30">
        <v>13.819043054794736</v>
      </c>
      <c r="Z543" s="31" t="s">
        <v>128</v>
      </c>
    </row>
    <row r="544" spans="2:26" x14ac:dyDescent="0.35">
      <c r="B544" s="28">
        <v>537</v>
      </c>
      <c r="C544" s="29">
        <v>0</v>
      </c>
      <c r="D544" s="29">
        <v>0</v>
      </c>
      <c r="E544" s="29">
        <v>1</v>
      </c>
      <c r="F544" s="29">
        <v>1</v>
      </c>
      <c r="G544" s="29">
        <v>0</v>
      </c>
      <c r="H544" s="29">
        <v>0</v>
      </c>
      <c r="I544" s="29">
        <v>1</v>
      </c>
      <c r="J544" s="29">
        <v>0</v>
      </c>
      <c r="K544" s="30" t="s">
        <v>128</v>
      </c>
      <c r="L544" s="30">
        <v>24.31173478456612</v>
      </c>
      <c r="M544" s="30" t="s">
        <v>128</v>
      </c>
      <c r="N544" s="30">
        <v>19.765922028480212</v>
      </c>
      <c r="O544" s="30">
        <v>25.928477843115218</v>
      </c>
      <c r="P544" s="30" t="s">
        <v>128</v>
      </c>
      <c r="Q544" s="30">
        <v>16.94413347452835</v>
      </c>
      <c r="R544" s="30" t="s">
        <v>128</v>
      </c>
      <c r="S544" s="30" t="s">
        <v>128</v>
      </c>
      <c r="T544" s="30">
        <v>20.806848072480328</v>
      </c>
      <c r="U544" s="30" t="s">
        <v>128</v>
      </c>
      <c r="V544" s="30">
        <v>19.702886220247699</v>
      </c>
      <c r="W544" s="30">
        <v>20.040271928897106</v>
      </c>
      <c r="X544" s="30" t="s">
        <v>128</v>
      </c>
      <c r="Y544" s="30" t="s">
        <v>128</v>
      </c>
      <c r="Z544" s="31">
        <v>15.091096206906183</v>
      </c>
    </row>
    <row r="545" spans="2:26" x14ac:dyDescent="0.35">
      <c r="B545" s="28">
        <v>538</v>
      </c>
      <c r="C545" s="29">
        <v>1</v>
      </c>
      <c r="D545" s="29">
        <v>1</v>
      </c>
      <c r="E545" s="29">
        <v>1</v>
      </c>
      <c r="F545" s="29">
        <v>0</v>
      </c>
      <c r="G545" s="29">
        <v>0</v>
      </c>
      <c r="H545" s="29">
        <v>1</v>
      </c>
      <c r="I545" s="29">
        <v>1</v>
      </c>
      <c r="J545" s="29">
        <v>0</v>
      </c>
      <c r="K545" s="30">
        <v>29.517820174429289</v>
      </c>
      <c r="L545" s="30" t="s">
        <v>128</v>
      </c>
      <c r="M545" s="30">
        <v>25.767673703455447</v>
      </c>
      <c r="N545" s="30" t="s">
        <v>128</v>
      </c>
      <c r="O545" s="30">
        <v>22.330223854660026</v>
      </c>
      <c r="P545" s="30" t="s">
        <v>128</v>
      </c>
      <c r="Q545" s="30" t="s">
        <v>128</v>
      </c>
      <c r="R545" s="30">
        <v>20.814189911856971</v>
      </c>
      <c r="S545" s="30" t="s">
        <v>128</v>
      </c>
      <c r="T545" s="30">
        <v>20.503396268448299</v>
      </c>
      <c r="U545" s="30">
        <v>27.770408270728225</v>
      </c>
      <c r="V545" s="30" t="s">
        <v>128</v>
      </c>
      <c r="W545" s="30">
        <v>20.209476755209778</v>
      </c>
      <c r="X545" s="30" t="s">
        <v>128</v>
      </c>
      <c r="Y545" s="30" t="s">
        <v>128</v>
      </c>
      <c r="Z545" s="31">
        <v>16.075214803326521</v>
      </c>
    </row>
    <row r="546" spans="2:26" x14ac:dyDescent="0.35">
      <c r="B546" s="28">
        <v>539</v>
      </c>
      <c r="C546" s="29">
        <v>1</v>
      </c>
      <c r="D546" s="29">
        <v>0</v>
      </c>
      <c r="E546" s="29">
        <v>0</v>
      </c>
      <c r="F546" s="29">
        <v>1</v>
      </c>
      <c r="G546" s="29">
        <v>0</v>
      </c>
      <c r="H546" s="29">
        <v>1</v>
      </c>
      <c r="I546" s="29">
        <v>1</v>
      </c>
      <c r="J546" s="29">
        <v>1</v>
      </c>
      <c r="K546" s="30">
        <v>28.817048951899334</v>
      </c>
      <c r="L546" s="30" t="s">
        <v>128</v>
      </c>
      <c r="M546" s="30" t="s">
        <v>128</v>
      </c>
      <c r="N546" s="30">
        <v>21.25485642513226</v>
      </c>
      <c r="O546" s="30" t="s">
        <v>128</v>
      </c>
      <c r="P546" s="30">
        <v>21.578505526046232</v>
      </c>
      <c r="Q546" s="30">
        <v>18.382498789671029</v>
      </c>
      <c r="R546" s="30" t="s">
        <v>128</v>
      </c>
      <c r="S546" s="30" t="s">
        <v>128</v>
      </c>
      <c r="T546" s="30">
        <v>20.460012438199897</v>
      </c>
      <c r="U546" s="30">
        <v>25.904662566713021</v>
      </c>
      <c r="V546" s="30" t="s">
        <v>128</v>
      </c>
      <c r="W546" s="30">
        <v>21.508686020154343</v>
      </c>
      <c r="X546" s="30" t="s">
        <v>128</v>
      </c>
      <c r="Y546" s="30">
        <v>23.09389168610884</v>
      </c>
      <c r="Z546" s="31" t="s">
        <v>128</v>
      </c>
    </row>
    <row r="547" spans="2:26" x14ac:dyDescent="0.35">
      <c r="B547" s="28">
        <v>540</v>
      </c>
      <c r="C547" s="29">
        <v>0</v>
      </c>
      <c r="D547" s="29">
        <v>1</v>
      </c>
      <c r="E547" s="29">
        <v>1</v>
      </c>
      <c r="F547" s="29">
        <v>0</v>
      </c>
      <c r="G547" s="29">
        <v>0</v>
      </c>
      <c r="H547" s="29">
        <v>1</v>
      </c>
      <c r="I547" s="29">
        <v>1</v>
      </c>
      <c r="J547" s="29">
        <v>0</v>
      </c>
      <c r="K547" s="30" t="s">
        <v>128</v>
      </c>
      <c r="L547" s="30">
        <v>26.478952176471008</v>
      </c>
      <c r="M547" s="30">
        <v>23.573909563039841</v>
      </c>
      <c r="N547" s="30" t="s">
        <v>128</v>
      </c>
      <c r="O547" s="30">
        <v>26.683008227508729</v>
      </c>
      <c r="P547" s="30" t="s">
        <v>128</v>
      </c>
      <c r="Q547" s="30" t="s">
        <v>128</v>
      </c>
      <c r="R547" s="30">
        <v>19.615538334043428</v>
      </c>
      <c r="S547" s="30" t="s">
        <v>128</v>
      </c>
      <c r="T547" s="30">
        <v>24.499054362076492</v>
      </c>
      <c r="U547" s="30">
        <v>25.049927797225958</v>
      </c>
      <c r="V547" s="30" t="s">
        <v>128</v>
      </c>
      <c r="W547" s="30">
        <v>19.589667162460852</v>
      </c>
      <c r="X547" s="30" t="s">
        <v>128</v>
      </c>
      <c r="Y547" s="30" t="s">
        <v>128</v>
      </c>
      <c r="Z547" s="31">
        <v>14.793073962382737</v>
      </c>
    </row>
    <row r="548" spans="2:26" x14ac:dyDescent="0.35">
      <c r="B548" s="28">
        <v>541</v>
      </c>
      <c r="C548" s="29">
        <v>1</v>
      </c>
      <c r="D548" s="29">
        <v>0</v>
      </c>
      <c r="E548" s="29">
        <v>1</v>
      </c>
      <c r="F548" s="29">
        <v>0</v>
      </c>
      <c r="G548" s="29">
        <v>1</v>
      </c>
      <c r="H548" s="29">
        <v>1</v>
      </c>
      <c r="I548" s="29">
        <v>1</v>
      </c>
      <c r="J548" s="29">
        <v>1</v>
      </c>
      <c r="K548" s="30">
        <v>25.080732502102801</v>
      </c>
      <c r="L548" s="30" t="s">
        <v>128</v>
      </c>
      <c r="M548" s="30" t="s">
        <v>128</v>
      </c>
      <c r="N548" s="30">
        <v>21.361116130862818</v>
      </c>
      <c r="O548" s="30">
        <v>29.442094956628289</v>
      </c>
      <c r="P548" s="30" t="s">
        <v>128</v>
      </c>
      <c r="Q548" s="30" t="s">
        <v>128</v>
      </c>
      <c r="R548" s="30">
        <v>22.034187780047855</v>
      </c>
      <c r="S548" s="30">
        <v>29.941266401051127</v>
      </c>
      <c r="T548" s="30" t="s">
        <v>128</v>
      </c>
      <c r="U548" s="30">
        <v>28.391214676786241</v>
      </c>
      <c r="V548" s="30" t="s">
        <v>128</v>
      </c>
      <c r="W548" s="30">
        <v>19.072748251130033</v>
      </c>
      <c r="X548" s="30" t="s">
        <v>128</v>
      </c>
      <c r="Y548" s="30">
        <v>20.67548033215456</v>
      </c>
      <c r="Z548" s="31" t="s">
        <v>128</v>
      </c>
    </row>
    <row r="549" spans="2:26" x14ac:dyDescent="0.35">
      <c r="B549" s="28">
        <v>542</v>
      </c>
      <c r="C549" s="29">
        <v>1</v>
      </c>
      <c r="D549" s="29">
        <v>0</v>
      </c>
      <c r="E549" s="29">
        <v>1</v>
      </c>
      <c r="F549" s="29">
        <v>0</v>
      </c>
      <c r="G549" s="29">
        <v>0</v>
      </c>
      <c r="H549" s="29">
        <v>1</v>
      </c>
      <c r="I549" s="29">
        <v>1</v>
      </c>
      <c r="J549" s="29">
        <v>1</v>
      </c>
      <c r="K549" s="30">
        <v>28.118853925256719</v>
      </c>
      <c r="L549" s="30" t="s">
        <v>128</v>
      </c>
      <c r="M549" s="30" t="s">
        <v>128</v>
      </c>
      <c r="N549" s="30">
        <v>22.924860936475145</v>
      </c>
      <c r="O549" s="30">
        <v>23.755989453893616</v>
      </c>
      <c r="P549" s="30" t="s">
        <v>128</v>
      </c>
      <c r="Q549" s="30" t="s">
        <v>128</v>
      </c>
      <c r="R549" s="30">
        <v>26.948364737968319</v>
      </c>
      <c r="S549" s="30" t="s">
        <v>128</v>
      </c>
      <c r="T549" s="30">
        <v>22.11372854205915</v>
      </c>
      <c r="U549" s="30">
        <v>21.23110419487147</v>
      </c>
      <c r="V549" s="30" t="s">
        <v>128</v>
      </c>
      <c r="W549" s="30">
        <v>16.374137088073397</v>
      </c>
      <c r="X549" s="30" t="s">
        <v>128</v>
      </c>
      <c r="Y549" s="30">
        <v>22.085263329905786</v>
      </c>
      <c r="Z549" s="31" t="s">
        <v>128</v>
      </c>
    </row>
    <row r="550" spans="2:26" x14ac:dyDescent="0.35">
      <c r="B550" s="28">
        <v>543</v>
      </c>
      <c r="C550" s="29">
        <v>0</v>
      </c>
      <c r="D550" s="29">
        <v>0</v>
      </c>
      <c r="E550" s="29">
        <v>0</v>
      </c>
      <c r="F550" s="29">
        <v>0</v>
      </c>
      <c r="G550" s="29">
        <v>0</v>
      </c>
      <c r="H550" s="29">
        <v>0</v>
      </c>
      <c r="I550" s="29">
        <v>1</v>
      </c>
      <c r="J550" s="29">
        <v>1</v>
      </c>
      <c r="K550" s="30" t="s">
        <v>128</v>
      </c>
      <c r="L550" s="30">
        <v>24.593526558216549</v>
      </c>
      <c r="M550" s="30" t="s">
        <v>128</v>
      </c>
      <c r="N550" s="30">
        <v>22.57113926944643</v>
      </c>
      <c r="O550" s="30" t="s">
        <v>128</v>
      </c>
      <c r="P550" s="30">
        <v>23.761179237783359</v>
      </c>
      <c r="Q550" s="30" t="s">
        <v>128</v>
      </c>
      <c r="R550" s="30">
        <v>25.665723442581303</v>
      </c>
      <c r="S550" s="30" t="s">
        <v>128</v>
      </c>
      <c r="T550" s="30">
        <v>22.32502788684927</v>
      </c>
      <c r="U550" s="30" t="s">
        <v>128</v>
      </c>
      <c r="V550" s="30">
        <v>16.985019940786085</v>
      </c>
      <c r="W550" s="30">
        <v>21.165002372280298</v>
      </c>
      <c r="X550" s="30" t="s">
        <v>128</v>
      </c>
      <c r="Y550" s="30">
        <v>17.844617753543218</v>
      </c>
      <c r="Z550" s="31" t="s">
        <v>128</v>
      </c>
    </row>
    <row r="551" spans="2:26" x14ac:dyDescent="0.35">
      <c r="B551" s="28">
        <v>544</v>
      </c>
      <c r="C551" s="29">
        <v>0</v>
      </c>
      <c r="D551" s="29">
        <v>0</v>
      </c>
      <c r="E551" s="29">
        <v>1</v>
      </c>
      <c r="F551" s="29">
        <v>0</v>
      </c>
      <c r="G551" s="29">
        <v>0</v>
      </c>
      <c r="H551" s="29">
        <v>1</v>
      </c>
      <c r="I551" s="29">
        <v>1</v>
      </c>
      <c r="J551" s="29">
        <v>1</v>
      </c>
      <c r="K551" s="30" t="s">
        <v>128</v>
      </c>
      <c r="L551" s="30">
        <v>21.134793766604677</v>
      </c>
      <c r="M551" s="30" t="s">
        <v>128</v>
      </c>
      <c r="N551" s="30">
        <v>22.46534349012202</v>
      </c>
      <c r="O551" s="30">
        <v>25.407896714618058</v>
      </c>
      <c r="P551" s="30" t="s">
        <v>128</v>
      </c>
      <c r="Q551" s="30" t="s">
        <v>128</v>
      </c>
      <c r="R551" s="30">
        <v>22.703227411643436</v>
      </c>
      <c r="S551" s="30" t="s">
        <v>128</v>
      </c>
      <c r="T551" s="30">
        <v>22.307355289071122</v>
      </c>
      <c r="U551" s="30">
        <v>22.342473891851142</v>
      </c>
      <c r="V551" s="30" t="s">
        <v>128</v>
      </c>
      <c r="W551" s="30">
        <v>20.52692136158608</v>
      </c>
      <c r="X551" s="30" t="s">
        <v>128</v>
      </c>
      <c r="Y551" s="30">
        <v>18.051716164255446</v>
      </c>
      <c r="Z551" s="31" t="s">
        <v>128</v>
      </c>
    </row>
    <row r="552" spans="2:26" x14ac:dyDescent="0.35">
      <c r="B552" s="28">
        <v>545</v>
      </c>
      <c r="C552" s="29">
        <v>1</v>
      </c>
      <c r="D552" s="29">
        <v>1</v>
      </c>
      <c r="E552" s="29">
        <v>1</v>
      </c>
      <c r="F552" s="29">
        <v>0</v>
      </c>
      <c r="G552" s="29">
        <v>0</v>
      </c>
      <c r="H552" s="29">
        <v>1</v>
      </c>
      <c r="I552" s="29">
        <v>1</v>
      </c>
      <c r="J552" s="29">
        <v>0</v>
      </c>
      <c r="K552" s="30">
        <v>24.599609180636602</v>
      </c>
      <c r="L552" s="30" t="s">
        <v>128</v>
      </c>
      <c r="M552" s="30">
        <v>25.574175292641897</v>
      </c>
      <c r="N552" s="30" t="s">
        <v>128</v>
      </c>
      <c r="O552" s="30">
        <v>23.64472204708207</v>
      </c>
      <c r="P552" s="30" t="s">
        <v>128</v>
      </c>
      <c r="Q552" s="30" t="s">
        <v>128</v>
      </c>
      <c r="R552" s="30">
        <v>17.632862467929314</v>
      </c>
      <c r="S552" s="30" t="s">
        <v>128</v>
      </c>
      <c r="T552" s="30">
        <v>23.259219509838704</v>
      </c>
      <c r="U552" s="30">
        <v>23.09870238461091</v>
      </c>
      <c r="V552" s="30" t="s">
        <v>128</v>
      </c>
      <c r="W552" s="30">
        <v>22.492140124885299</v>
      </c>
      <c r="X552" s="30" t="s">
        <v>128</v>
      </c>
      <c r="Y552" s="30" t="s">
        <v>128</v>
      </c>
      <c r="Z552" s="31">
        <v>14.975315707753007</v>
      </c>
    </row>
    <row r="553" spans="2:26" x14ac:dyDescent="0.35">
      <c r="B553" s="28">
        <v>546</v>
      </c>
      <c r="C553" s="29">
        <v>0</v>
      </c>
      <c r="D553" s="29">
        <v>1</v>
      </c>
      <c r="E553" s="29">
        <v>1</v>
      </c>
      <c r="F553" s="29">
        <v>0</v>
      </c>
      <c r="G553" s="29">
        <v>0</v>
      </c>
      <c r="H553" s="29">
        <v>1</v>
      </c>
      <c r="I553" s="29">
        <v>1</v>
      </c>
      <c r="J553" s="29">
        <v>0</v>
      </c>
      <c r="K553" s="30" t="s">
        <v>128</v>
      </c>
      <c r="L553" s="30">
        <v>23.605863510396642</v>
      </c>
      <c r="M553" s="30">
        <v>26.339312291097183</v>
      </c>
      <c r="N553" s="30" t="s">
        <v>128</v>
      </c>
      <c r="O553" s="30">
        <v>27.545715274666232</v>
      </c>
      <c r="P553" s="30" t="s">
        <v>128</v>
      </c>
      <c r="Q553" s="30" t="s">
        <v>128</v>
      </c>
      <c r="R553" s="30">
        <v>22.74432052376557</v>
      </c>
      <c r="S553" s="30" t="s">
        <v>128</v>
      </c>
      <c r="T553" s="30">
        <v>22.878809054785449</v>
      </c>
      <c r="U553" s="30">
        <v>27.137282309565204</v>
      </c>
      <c r="V553" s="30" t="s">
        <v>128</v>
      </c>
      <c r="W553" s="30">
        <v>20.039662554978939</v>
      </c>
      <c r="X553" s="30" t="s">
        <v>128</v>
      </c>
      <c r="Y553" s="30" t="s">
        <v>128</v>
      </c>
      <c r="Z553" s="31">
        <v>14.009996302180756</v>
      </c>
    </row>
    <row r="554" spans="2:26" x14ac:dyDescent="0.35">
      <c r="B554" s="28">
        <v>547</v>
      </c>
      <c r="C554" s="29">
        <v>1</v>
      </c>
      <c r="D554" s="29">
        <v>1</v>
      </c>
      <c r="E554" s="29">
        <v>0</v>
      </c>
      <c r="F554" s="29">
        <v>0</v>
      </c>
      <c r="G554" s="29">
        <v>0</v>
      </c>
      <c r="H554" s="29">
        <v>1</v>
      </c>
      <c r="I554" s="29">
        <v>1</v>
      </c>
      <c r="J554" s="29">
        <v>1</v>
      </c>
      <c r="K554" s="30">
        <v>27.994002353545554</v>
      </c>
      <c r="L554" s="30" t="s">
        <v>128</v>
      </c>
      <c r="M554" s="30">
        <v>24.910496048592346</v>
      </c>
      <c r="N554" s="30" t="s">
        <v>128</v>
      </c>
      <c r="O554" s="30" t="s">
        <v>128</v>
      </c>
      <c r="P554" s="30">
        <v>21.409449424284464</v>
      </c>
      <c r="Q554" s="30" t="s">
        <v>128</v>
      </c>
      <c r="R554" s="30">
        <v>20.024551431260019</v>
      </c>
      <c r="S554" s="30" t="s">
        <v>128</v>
      </c>
      <c r="T554" s="30">
        <v>20.37983062976479</v>
      </c>
      <c r="U554" s="30">
        <v>27.757598949805622</v>
      </c>
      <c r="V554" s="30" t="s">
        <v>128</v>
      </c>
      <c r="W554" s="30">
        <v>17.840526766233108</v>
      </c>
      <c r="X554" s="30" t="s">
        <v>128</v>
      </c>
      <c r="Y554" s="30">
        <v>20.257419843960669</v>
      </c>
      <c r="Z554" s="31" t="s">
        <v>128</v>
      </c>
    </row>
    <row r="555" spans="2:26" x14ac:dyDescent="0.35">
      <c r="B555" s="28">
        <v>548</v>
      </c>
      <c r="C555" s="29">
        <v>1</v>
      </c>
      <c r="D555" s="29">
        <v>0</v>
      </c>
      <c r="E555" s="29">
        <v>1</v>
      </c>
      <c r="F555" s="29">
        <v>0</v>
      </c>
      <c r="G555" s="29">
        <v>1</v>
      </c>
      <c r="H555" s="29">
        <v>1</v>
      </c>
      <c r="I555" s="29">
        <v>1</v>
      </c>
      <c r="J555" s="29">
        <v>0</v>
      </c>
      <c r="K555" s="30">
        <v>29.086030663732082</v>
      </c>
      <c r="L555" s="30" t="s">
        <v>128</v>
      </c>
      <c r="M555" s="30" t="s">
        <v>128</v>
      </c>
      <c r="N555" s="30">
        <v>21.586351378958732</v>
      </c>
      <c r="O555" s="30">
        <v>26.293557857278667</v>
      </c>
      <c r="P555" s="30" t="s">
        <v>128</v>
      </c>
      <c r="Q555" s="30" t="s">
        <v>128</v>
      </c>
      <c r="R555" s="30">
        <v>21.941901470072366</v>
      </c>
      <c r="S555" s="30">
        <v>29.169225962329214</v>
      </c>
      <c r="T555" s="30" t="s">
        <v>128</v>
      </c>
      <c r="U555" s="30">
        <v>22.295228346675398</v>
      </c>
      <c r="V555" s="30" t="s">
        <v>128</v>
      </c>
      <c r="W555" s="30">
        <v>18.282724534779312</v>
      </c>
      <c r="X555" s="30" t="s">
        <v>128</v>
      </c>
      <c r="Y555" s="30" t="s">
        <v>128</v>
      </c>
      <c r="Z555" s="31">
        <v>16.016435926264098</v>
      </c>
    </row>
    <row r="556" spans="2:26" x14ac:dyDescent="0.35">
      <c r="B556" s="28">
        <v>549</v>
      </c>
      <c r="C556" s="29">
        <v>1</v>
      </c>
      <c r="D556" s="29">
        <v>1</v>
      </c>
      <c r="E556" s="29">
        <v>1</v>
      </c>
      <c r="F556" s="29">
        <v>0</v>
      </c>
      <c r="G556" s="29">
        <v>0</v>
      </c>
      <c r="H556" s="29">
        <v>1</v>
      </c>
      <c r="I556" s="29">
        <v>1</v>
      </c>
      <c r="J556" s="29">
        <v>0</v>
      </c>
      <c r="K556" s="30">
        <v>25.886209136291164</v>
      </c>
      <c r="L556" s="30" t="s">
        <v>128</v>
      </c>
      <c r="M556" s="30">
        <v>24.250265981032527</v>
      </c>
      <c r="N556" s="30" t="s">
        <v>128</v>
      </c>
      <c r="O556" s="30">
        <v>26.333836589864681</v>
      </c>
      <c r="P556" s="30" t="s">
        <v>128</v>
      </c>
      <c r="Q556" s="30" t="s">
        <v>128</v>
      </c>
      <c r="R556" s="30">
        <v>19.704922138069303</v>
      </c>
      <c r="S556" s="30" t="s">
        <v>128</v>
      </c>
      <c r="T556" s="30">
        <v>22.060057090946493</v>
      </c>
      <c r="U556" s="30">
        <v>25.703789511671747</v>
      </c>
      <c r="V556" s="30" t="s">
        <v>128</v>
      </c>
      <c r="W556" s="30">
        <v>21.395687728713312</v>
      </c>
      <c r="X556" s="30" t="s">
        <v>128</v>
      </c>
      <c r="Y556" s="30" t="s">
        <v>128</v>
      </c>
      <c r="Z556" s="31">
        <v>15.940419267459754</v>
      </c>
    </row>
    <row r="557" spans="2:26" x14ac:dyDescent="0.35">
      <c r="B557" s="28">
        <v>550</v>
      </c>
      <c r="C557" s="29">
        <v>1</v>
      </c>
      <c r="D557" s="29">
        <v>1</v>
      </c>
      <c r="E557" s="29">
        <v>1</v>
      </c>
      <c r="F557" s="29">
        <v>0</v>
      </c>
      <c r="G557" s="29">
        <v>0</v>
      </c>
      <c r="H557" s="29">
        <v>1</v>
      </c>
      <c r="I557" s="29">
        <v>1</v>
      </c>
      <c r="J557" s="29">
        <v>0</v>
      </c>
      <c r="K557" s="30">
        <v>23.683611587803711</v>
      </c>
      <c r="L557" s="30" t="s">
        <v>128</v>
      </c>
      <c r="M557" s="30">
        <v>16.883460652907871</v>
      </c>
      <c r="N557" s="30" t="s">
        <v>128</v>
      </c>
      <c r="O557" s="30">
        <v>24.253010251320063</v>
      </c>
      <c r="P557" s="30" t="s">
        <v>128</v>
      </c>
      <c r="Q557" s="30" t="s">
        <v>128</v>
      </c>
      <c r="R557" s="30">
        <v>23.454783775164699</v>
      </c>
      <c r="S557" s="30" t="s">
        <v>128</v>
      </c>
      <c r="T557" s="30">
        <v>21.010168563967017</v>
      </c>
      <c r="U557" s="30">
        <v>23.072733985486774</v>
      </c>
      <c r="V557" s="30" t="s">
        <v>128</v>
      </c>
      <c r="W557" s="30">
        <v>21.745574405942467</v>
      </c>
      <c r="X557" s="30" t="s">
        <v>128</v>
      </c>
      <c r="Y557" s="30" t="s">
        <v>128</v>
      </c>
      <c r="Z557" s="31">
        <v>15.616489403736553</v>
      </c>
    </row>
    <row r="558" spans="2:26" x14ac:dyDescent="0.35">
      <c r="B558" s="28">
        <v>551</v>
      </c>
      <c r="C558" s="29">
        <v>1</v>
      </c>
      <c r="D558" s="29">
        <v>0</v>
      </c>
      <c r="E558" s="29">
        <v>1</v>
      </c>
      <c r="F558" s="29">
        <v>0</v>
      </c>
      <c r="G558" s="29">
        <v>0</v>
      </c>
      <c r="H558" s="29">
        <v>1</v>
      </c>
      <c r="I558" s="29">
        <v>1</v>
      </c>
      <c r="J558" s="29">
        <v>0</v>
      </c>
      <c r="K558" s="30">
        <v>28.88975571211699</v>
      </c>
      <c r="L558" s="30" t="s">
        <v>128</v>
      </c>
      <c r="M558" s="30" t="s">
        <v>128</v>
      </c>
      <c r="N558" s="30">
        <v>22.097701911256383</v>
      </c>
      <c r="O558" s="30">
        <v>24.432793108302775</v>
      </c>
      <c r="P558" s="30" t="s">
        <v>128</v>
      </c>
      <c r="Q558" s="30" t="s">
        <v>128</v>
      </c>
      <c r="R558" s="30">
        <v>23.384876947630023</v>
      </c>
      <c r="S558" s="30" t="s">
        <v>128</v>
      </c>
      <c r="T558" s="30">
        <v>24.621972725025298</v>
      </c>
      <c r="U558" s="30">
        <v>24.233212400098417</v>
      </c>
      <c r="V558" s="30" t="s">
        <v>128</v>
      </c>
      <c r="W558" s="30">
        <v>20.984550561651954</v>
      </c>
      <c r="X558" s="30" t="s">
        <v>128</v>
      </c>
      <c r="Y558" s="30" t="s">
        <v>128</v>
      </c>
      <c r="Z558" s="31">
        <v>13.863097103053953</v>
      </c>
    </row>
    <row r="559" spans="2:26" x14ac:dyDescent="0.35">
      <c r="B559" s="28">
        <v>552</v>
      </c>
      <c r="C559" s="29">
        <v>1</v>
      </c>
      <c r="D559" s="29">
        <v>0</v>
      </c>
      <c r="E559" s="29">
        <v>1</v>
      </c>
      <c r="F559" s="29">
        <v>0</v>
      </c>
      <c r="G559" s="29">
        <v>0</v>
      </c>
      <c r="H559" s="29">
        <v>1</v>
      </c>
      <c r="I559" s="29">
        <v>1</v>
      </c>
      <c r="J559" s="29">
        <v>1</v>
      </c>
      <c r="K559" s="30">
        <v>25.6625998795435</v>
      </c>
      <c r="L559" s="30" t="s">
        <v>128</v>
      </c>
      <c r="M559" s="30" t="s">
        <v>128</v>
      </c>
      <c r="N559" s="30">
        <v>20.117006539953646</v>
      </c>
      <c r="O559" s="30">
        <v>26.876504425327848</v>
      </c>
      <c r="P559" s="30" t="s">
        <v>128</v>
      </c>
      <c r="Q559" s="30" t="s">
        <v>128</v>
      </c>
      <c r="R559" s="30">
        <v>21.055809591887861</v>
      </c>
      <c r="S559" s="30" t="s">
        <v>128</v>
      </c>
      <c r="T559" s="30">
        <v>19.623472737535266</v>
      </c>
      <c r="U559" s="30">
        <v>24.35443617205835</v>
      </c>
      <c r="V559" s="30" t="s">
        <v>128</v>
      </c>
      <c r="W559" s="30">
        <v>20.49233682156855</v>
      </c>
      <c r="X559" s="30" t="s">
        <v>128</v>
      </c>
      <c r="Y559" s="30">
        <v>22.421024425432467</v>
      </c>
      <c r="Z559" s="31" t="s">
        <v>128</v>
      </c>
    </row>
    <row r="560" spans="2:26" x14ac:dyDescent="0.35">
      <c r="B560" s="28">
        <v>553</v>
      </c>
      <c r="C560" s="29">
        <v>1</v>
      </c>
      <c r="D560" s="29">
        <v>0</v>
      </c>
      <c r="E560" s="29">
        <v>1</v>
      </c>
      <c r="F560" s="29">
        <v>0</v>
      </c>
      <c r="G560" s="29">
        <v>1</v>
      </c>
      <c r="H560" s="29">
        <v>1</v>
      </c>
      <c r="I560" s="29">
        <v>0</v>
      </c>
      <c r="J560" s="29">
        <v>0</v>
      </c>
      <c r="K560" s="30">
        <v>23.626899399697365</v>
      </c>
      <c r="L560" s="30" t="s">
        <v>128</v>
      </c>
      <c r="M560" s="30" t="s">
        <v>128</v>
      </c>
      <c r="N560" s="30">
        <v>19.134189721532486</v>
      </c>
      <c r="O560" s="30">
        <v>28.179065034687834</v>
      </c>
      <c r="P560" s="30" t="s">
        <v>128</v>
      </c>
      <c r="Q560" s="30" t="s">
        <v>128</v>
      </c>
      <c r="R560" s="30">
        <v>17.427990180430733</v>
      </c>
      <c r="S560" s="30">
        <v>26.823646097623207</v>
      </c>
      <c r="T560" s="30" t="s">
        <v>128</v>
      </c>
      <c r="U560" s="30">
        <v>25.063588295338516</v>
      </c>
      <c r="V560" s="30" t="s">
        <v>128</v>
      </c>
      <c r="W560" s="30" t="s">
        <v>128</v>
      </c>
      <c r="X560" s="30">
        <v>22.220779003388657</v>
      </c>
      <c r="Y560" s="30" t="s">
        <v>128</v>
      </c>
      <c r="Z560" s="31">
        <v>15.320390205333643</v>
      </c>
    </row>
    <row r="561" spans="2:26" x14ac:dyDescent="0.35">
      <c r="B561" s="28">
        <v>554</v>
      </c>
      <c r="C561" s="29">
        <v>1</v>
      </c>
      <c r="D561" s="29">
        <v>0</v>
      </c>
      <c r="E561" s="29">
        <v>1</v>
      </c>
      <c r="F561" s="29">
        <v>0</v>
      </c>
      <c r="G561" s="29">
        <v>0</v>
      </c>
      <c r="H561" s="29">
        <v>1</v>
      </c>
      <c r="I561" s="29">
        <v>1</v>
      </c>
      <c r="J561" s="29">
        <v>0</v>
      </c>
      <c r="K561" s="30">
        <v>25.19823730657907</v>
      </c>
      <c r="L561" s="30" t="s">
        <v>128</v>
      </c>
      <c r="M561" s="30" t="s">
        <v>128</v>
      </c>
      <c r="N561" s="30">
        <v>20.90590870929902</v>
      </c>
      <c r="O561" s="30">
        <v>27.007717901602145</v>
      </c>
      <c r="P561" s="30" t="s">
        <v>128</v>
      </c>
      <c r="Q561" s="30" t="s">
        <v>128</v>
      </c>
      <c r="R561" s="30">
        <v>24.857149130916042</v>
      </c>
      <c r="S561" s="30" t="s">
        <v>128</v>
      </c>
      <c r="T561" s="30">
        <v>21.132987079520582</v>
      </c>
      <c r="U561" s="30">
        <v>25.772584100307274</v>
      </c>
      <c r="V561" s="30" t="s">
        <v>128</v>
      </c>
      <c r="W561" s="30">
        <v>20.285492515617062</v>
      </c>
      <c r="X561" s="30" t="s">
        <v>128</v>
      </c>
      <c r="Y561" s="30" t="s">
        <v>128</v>
      </c>
      <c r="Z561" s="31">
        <v>15.030615968354576</v>
      </c>
    </row>
    <row r="562" spans="2:26" x14ac:dyDescent="0.35">
      <c r="B562" s="28">
        <v>555</v>
      </c>
      <c r="C562" s="29">
        <v>1</v>
      </c>
      <c r="D562" s="29">
        <v>0</v>
      </c>
      <c r="E562" s="29">
        <v>0</v>
      </c>
      <c r="F562" s="29">
        <v>0</v>
      </c>
      <c r="G562" s="29">
        <v>0</v>
      </c>
      <c r="H562" s="29">
        <v>1</v>
      </c>
      <c r="I562" s="29">
        <v>1</v>
      </c>
      <c r="J562" s="29">
        <v>1</v>
      </c>
      <c r="K562" s="30">
        <v>26.417204638782913</v>
      </c>
      <c r="L562" s="30" t="s">
        <v>128</v>
      </c>
      <c r="M562" s="30" t="s">
        <v>128</v>
      </c>
      <c r="N562" s="30">
        <v>20.334256548761999</v>
      </c>
      <c r="O562" s="30" t="s">
        <v>128</v>
      </c>
      <c r="P562" s="30">
        <v>16.811945923070226</v>
      </c>
      <c r="Q562" s="30" t="s">
        <v>128</v>
      </c>
      <c r="R562" s="30">
        <v>14.187336418400454</v>
      </c>
      <c r="S562" s="30" t="s">
        <v>128</v>
      </c>
      <c r="T562" s="30">
        <v>21.769568114842077</v>
      </c>
      <c r="U562" s="30">
        <v>27.785581348914704</v>
      </c>
      <c r="V562" s="30" t="s">
        <v>128</v>
      </c>
      <c r="W562" s="30">
        <v>21.063585158194314</v>
      </c>
      <c r="X562" s="30" t="s">
        <v>128</v>
      </c>
      <c r="Y562" s="30">
        <v>24.449509778821749</v>
      </c>
      <c r="Z562" s="31" t="s">
        <v>128</v>
      </c>
    </row>
    <row r="563" spans="2:26" x14ac:dyDescent="0.35">
      <c r="B563" s="28">
        <v>556</v>
      </c>
      <c r="C563" s="29">
        <v>1</v>
      </c>
      <c r="D563" s="29">
        <v>0</v>
      </c>
      <c r="E563" s="29">
        <v>1</v>
      </c>
      <c r="F563" s="29">
        <v>0</v>
      </c>
      <c r="G563" s="29">
        <v>0</v>
      </c>
      <c r="H563" s="29">
        <v>1</v>
      </c>
      <c r="I563" s="29">
        <v>1</v>
      </c>
      <c r="J563" s="29">
        <v>0</v>
      </c>
      <c r="K563" s="30">
        <v>25.92650093653328</v>
      </c>
      <c r="L563" s="30" t="s">
        <v>128</v>
      </c>
      <c r="M563" s="30" t="s">
        <v>128</v>
      </c>
      <c r="N563" s="30">
        <v>20.696003212486488</v>
      </c>
      <c r="O563" s="30">
        <v>28.41911009706245</v>
      </c>
      <c r="P563" s="30" t="s">
        <v>128</v>
      </c>
      <c r="Q563" s="30" t="s">
        <v>128</v>
      </c>
      <c r="R563" s="30">
        <v>21.8287412773442</v>
      </c>
      <c r="S563" s="30" t="s">
        <v>128</v>
      </c>
      <c r="T563" s="30">
        <v>21.37194131901159</v>
      </c>
      <c r="U563" s="30">
        <v>27.571846422961372</v>
      </c>
      <c r="V563" s="30" t="s">
        <v>128</v>
      </c>
      <c r="W563" s="30">
        <v>19.586763381744184</v>
      </c>
      <c r="X563" s="30" t="s">
        <v>128</v>
      </c>
      <c r="Y563" s="30" t="s">
        <v>128</v>
      </c>
      <c r="Z563" s="31">
        <v>13.861096496648814</v>
      </c>
    </row>
    <row r="564" spans="2:26" x14ac:dyDescent="0.35">
      <c r="B564" s="28">
        <v>557</v>
      </c>
      <c r="C564" s="29">
        <v>1</v>
      </c>
      <c r="D564" s="29">
        <v>1</v>
      </c>
      <c r="E564" s="29">
        <v>0</v>
      </c>
      <c r="F564" s="29">
        <v>0</v>
      </c>
      <c r="G564" s="29">
        <v>0</v>
      </c>
      <c r="H564" s="29">
        <v>1</v>
      </c>
      <c r="I564" s="29">
        <v>1</v>
      </c>
      <c r="J564" s="29">
        <v>1</v>
      </c>
      <c r="K564" s="30">
        <v>25.647893782692897</v>
      </c>
      <c r="L564" s="30" t="s">
        <v>128</v>
      </c>
      <c r="M564" s="30">
        <v>23.546402407891193</v>
      </c>
      <c r="N564" s="30" t="s">
        <v>128</v>
      </c>
      <c r="O564" s="30" t="s">
        <v>128</v>
      </c>
      <c r="P564" s="30">
        <v>24.273424437936768</v>
      </c>
      <c r="Q564" s="30" t="s">
        <v>128</v>
      </c>
      <c r="R564" s="30">
        <v>25.1224859136533</v>
      </c>
      <c r="S564" s="30" t="s">
        <v>128</v>
      </c>
      <c r="T564" s="30">
        <v>22.183486443962003</v>
      </c>
      <c r="U564" s="30">
        <v>21.598225361583566</v>
      </c>
      <c r="V564" s="30" t="s">
        <v>128</v>
      </c>
      <c r="W564" s="30">
        <v>19.973169981115365</v>
      </c>
      <c r="X564" s="30" t="s">
        <v>128</v>
      </c>
      <c r="Y564" s="30">
        <v>21.155362161690615</v>
      </c>
      <c r="Z564" s="31" t="s">
        <v>128</v>
      </c>
    </row>
    <row r="565" spans="2:26" x14ac:dyDescent="0.35">
      <c r="B565" s="28">
        <v>558</v>
      </c>
      <c r="C565" s="29">
        <v>1</v>
      </c>
      <c r="D565" s="29">
        <v>1</v>
      </c>
      <c r="E565" s="29">
        <v>0</v>
      </c>
      <c r="F565" s="29">
        <v>0</v>
      </c>
      <c r="G565" s="29">
        <v>0</v>
      </c>
      <c r="H565" s="29">
        <v>1</v>
      </c>
      <c r="I565" s="29">
        <v>1</v>
      </c>
      <c r="J565" s="29">
        <v>0</v>
      </c>
      <c r="K565" s="30">
        <v>29.90658594313301</v>
      </c>
      <c r="L565" s="30" t="s">
        <v>128</v>
      </c>
      <c r="M565" s="30">
        <v>25.434354347979824</v>
      </c>
      <c r="N565" s="30" t="s">
        <v>128</v>
      </c>
      <c r="O565" s="30" t="s">
        <v>128</v>
      </c>
      <c r="P565" s="30">
        <v>23.575885874451224</v>
      </c>
      <c r="Q565" s="30" t="s">
        <v>128</v>
      </c>
      <c r="R565" s="30">
        <v>19.914949803954197</v>
      </c>
      <c r="S565" s="30" t="s">
        <v>128</v>
      </c>
      <c r="T565" s="30">
        <v>21.701173835874609</v>
      </c>
      <c r="U565" s="30">
        <v>24.215276596646021</v>
      </c>
      <c r="V565" s="30" t="s">
        <v>128</v>
      </c>
      <c r="W565" s="30">
        <v>21.835502356540506</v>
      </c>
      <c r="X565" s="30" t="s">
        <v>128</v>
      </c>
      <c r="Y565" s="30" t="s">
        <v>128</v>
      </c>
      <c r="Z565" s="31">
        <v>14.511984472083995</v>
      </c>
    </row>
    <row r="566" spans="2:26" x14ac:dyDescent="0.35">
      <c r="B566" s="28">
        <v>559</v>
      </c>
      <c r="C566" s="29">
        <v>1</v>
      </c>
      <c r="D566" s="29">
        <v>0</v>
      </c>
      <c r="E566" s="29">
        <v>1</v>
      </c>
      <c r="F566" s="29">
        <v>0</v>
      </c>
      <c r="G566" s="29">
        <v>0</v>
      </c>
      <c r="H566" s="29">
        <v>1</v>
      </c>
      <c r="I566" s="29">
        <v>1</v>
      </c>
      <c r="J566" s="29">
        <v>0</v>
      </c>
      <c r="K566" s="30">
        <v>26.402971642953464</v>
      </c>
      <c r="L566" s="30" t="s">
        <v>128</v>
      </c>
      <c r="M566" s="30" t="s">
        <v>128</v>
      </c>
      <c r="N566" s="30">
        <v>23.750672997026335</v>
      </c>
      <c r="O566" s="30">
        <v>25.779321571814599</v>
      </c>
      <c r="P566" s="30" t="s">
        <v>128</v>
      </c>
      <c r="Q566" s="30" t="s">
        <v>128</v>
      </c>
      <c r="R566" s="30">
        <v>25.314176298628283</v>
      </c>
      <c r="S566" s="30" t="s">
        <v>128</v>
      </c>
      <c r="T566" s="30">
        <v>23.64906647574886</v>
      </c>
      <c r="U566" s="30">
        <v>29.122254551405906</v>
      </c>
      <c r="V566" s="30" t="s">
        <v>128</v>
      </c>
      <c r="W566" s="30">
        <v>20.909207735462427</v>
      </c>
      <c r="X566" s="30" t="s">
        <v>128</v>
      </c>
      <c r="Y566" s="30" t="s">
        <v>128</v>
      </c>
      <c r="Z566" s="31">
        <v>14.450702242889468</v>
      </c>
    </row>
    <row r="567" spans="2:26" x14ac:dyDescent="0.35">
      <c r="B567" s="28">
        <v>560</v>
      </c>
      <c r="C567" s="29">
        <v>1</v>
      </c>
      <c r="D567" s="29">
        <v>0</v>
      </c>
      <c r="E567" s="29">
        <v>1</v>
      </c>
      <c r="F567" s="29">
        <v>0</v>
      </c>
      <c r="G567" s="29">
        <v>0</v>
      </c>
      <c r="H567" s="29">
        <v>1</v>
      </c>
      <c r="I567" s="29">
        <v>1</v>
      </c>
      <c r="J567" s="29">
        <v>0</v>
      </c>
      <c r="K567" s="30">
        <v>21.165765933727009</v>
      </c>
      <c r="L567" s="30" t="s">
        <v>128</v>
      </c>
      <c r="M567" s="30" t="s">
        <v>128</v>
      </c>
      <c r="N567" s="30">
        <v>21.701585246019757</v>
      </c>
      <c r="O567" s="30">
        <v>23.803366411897503</v>
      </c>
      <c r="P567" s="30" t="s">
        <v>128</v>
      </c>
      <c r="Q567" s="30" t="s">
        <v>128</v>
      </c>
      <c r="R567" s="30">
        <v>20.20296311520557</v>
      </c>
      <c r="S567" s="30" t="s">
        <v>128</v>
      </c>
      <c r="T567" s="30">
        <v>21.066258861603067</v>
      </c>
      <c r="U567" s="30">
        <v>24.3594843076737</v>
      </c>
      <c r="V567" s="30" t="s">
        <v>128</v>
      </c>
      <c r="W567" s="30">
        <v>19.492715122740126</v>
      </c>
      <c r="X567" s="30" t="s">
        <v>128</v>
      </c>
      <c r="Y567" s="30" t="s">
        <v>128</v>
      </c>
      <c r="Z567" s="31">
        <v>12.61232417787258</v>
      </c>
    </row>
    <row r="568" spans="2:26" x14ac:dyDescent="0.35">
      <c r="B568" s="28">
        <v>561</v>
      </c>
      <c r="C568" s="29">
        <v>1</v>
      </c>
      <c r="D568" s="29">
        <v>0</v>
      </c>
      <c r="E568" s="29">
        <v>1</v>
      </c>
      <c r="F568" s="29">
        <v>0</v>
      </c>
      <c r="G568" s="29">
        <v>0</v>
      </c>
      <c r="H568" s="29">
        <v>1</v>
      </c>
      <c r="I568" s="29">
        <v>1</v>
      </c>
      <c r="J568" s="29">
        <v>0</v>
      </c>
      <c r="K568" s="30">
        <v>24.992310355437876</v>
      </c>
      <c r="L568" s="30" t="s">
        <v>128</v>
      </c>
      <c r="M568" s="30" t="s">
        <v>128</v>
      </c>
      <c r="N568" s="30">
        <v>21.576992538291794</v>
      </c>
      <c r="O568" s="30">
        <v>23.827217548524992</v>
      </c>
      <c r="P568" s="30" t="s">
        <v>128</v>
      </c>
      <c r="Q568" s="30" t="s">
        <v>128</v>
      </c>
      <c r="R568" s="30">
        <v>20.763858037565512</v>
      </c>
      <c r="S568" s="30" t="s">
        <v>128</v>
      </c>
      <c r="T568" s="30">
        <v>21.050755553346484</v>
      </c>
      <c r="U568" s="30">
        <v>24.327841326902444</v>
      </c>
      <c r="V568" s="30" t="s">
        <v>128</v>
      </c>
      <c r="W568" s="30">
        <v>21.212364561000172</v>
      </c>
      <c r="X568" s="30" t="s">
        <v>128</v>
      </c>
      <c r="Y568" s="30" t="s">
        <v>128</v>
      </c>
      <c r="Z568" s="31">
        <v>14.117401532300519</v>
      </c>
    </row>
    <row r="569" spans="2:26" x14ac:dyDescent="0.35">
      <c r="B569" s="28">
        <v>562</v>
      </c>
      <c r="C569" s="29">
        <v>1</v>
      </c>
      <c r="D569" s="29">
        <v>0</v>
      </c>
      <c r="E569" s="29">
        <v>1</v>
      </c>
      <c r="F569" s="29">
        <v>1</v>
      </c>
      <c r="G569" s="29">
        <v>0</v>
      </c>
      <c r="H569" s="29">
        <v>1</v>
      </c>
      <c r="I569" s="29">
        <v>1</v>
      </c>
      <c r="J569" s="29">
        <v>1</v>
      </c>
      <c r="K569" s="30">
        <v>24.007391337917561</v>
      </c>
      <c r="L569" s="30" t="s">
        <v>128</v>
      </c>
      <c r="M569" s="30" t="s">
        <v>128</v>
      </c>
      <c r="N569" s="30">
        <v>22.749991138598439</v>
      </c>
      <c r="O569" s="30">
        <v>23.769486013439284</v>
      </c>
      <c r="P569" s="30" t="s">
        <v>128</v>
      </c>
      <c r="Q569" s="30">
        <v>20.529884017758842</v>
      </c>
      <c r="R569" s="30" t="s">
        <v>128</v>
      </c>
      <c r="S569" s="30" t="s">
        <v>128</v>
      </c>
      <c r="T569" s="30">
        <v>23.273483130546939</v>
      </c>
      <c r="U569" s="30">
        <v>28.196175942949349</v>
      </c>
      <c r="V569" s="30" t="s">
        <v>128</v>
      </c>
      <c r="W569" s="30">
        <v>21.589066163804826</v>
      </c>
      <c r="X569" s="30" t="s">
        <v>128</v>
      </c>
      <c r="Y569" s="30">
        <v>21.75891560922414</v>
      </c>
      <c r="Z569" s="31" t="s">
        <v>128</v>
      </c>
    </row>
    <row r="570" spans="2:26" x14ac:dyDescent="0.35">
      <c r="B570" s="28">
        <v>563</v>
      </c>
      <c r="C570" s="29">
        <v>0</v>
      </c>
      <c r="D570" s="29">
        <v>0</v>
      </c>
      <c r="E570" s="29">
        <v>1</v>
      </c>
      <c r="F570" s="29">
        <v>0</v>
      </c>
      <c r="G570" s="29">
        <v>0</v>
      </c>
      <c r="H570" s="29">
        <v>1</v>
      </c>
      <c r="I570" s="29">
        <v>1</v>
      </c>
      <c r="J570" s="29">
        <v>1</v>
      </c>
      <c r="K570" s="30" t="s">
        <v>128</v>
      </c>
      <c r="L570" s="30">
        <v>24.093902831027489</v>
      </c>
      <c r="M570" s="30" t="s">
        <v>128</v>
      </c>
      <c r="N570" s="30">
        <v>19.105474636121659</v>
      </c>
      <c r="O570" s="30">
        <v>27.660754622875093</v>
      </c>
      <c r="P570" s="30" t="s">
        <v>128</v>
      </c>
      <c r="Q570" s="30" t="s">
        <v>128</v>
      </c>
      <c r="R570" s="30">
        <v>20.161118285807063</v>
      </c>
      <c r="S570" s="30" t="s">
        <v>128</v>
      </c>
      <c r="T570" s="30">
        <v>21.768510639392417</v>
      </c>
      <c r="U570" s="30">
        <v>23.246709151453828</v>
      </c>
      <c r="V570" s="30" t="s">
        <v>128</v>
      </c>
      <c r="W570" s="30">
        <v>20.158638080030137</v>
      </c>
      <c r="X570" s="30" t="s">
        <v>128</v>
      </c>
      <c r="Y570" s="30">
        <v>21.417948909297476</v>
      </c>
      <c r="Z570" s="31" t="s">
        <v>128</v>
      </c>
    </row>
    <row r="571" spans="2:26" x14ac:dyDescent="0.35">
      <c r="B571" s="28">
        <v>564</v>
      </c>
      <c r="C571" s="29">
        <v>1</v>
      </c>
      <c r="D571" s="29">
        <v>1</v>
      </c>
      <c r="E571" s="29">
        <v>1</v>
      </c>
      <c r="F571" s="29">
        <v>0</v>
      </c>
      <c r="G571" s="29">
        <v>0</v>
      </c>
      <c r="H571" s="29">
        <v>1</v>
      </c>
      <c r="I571" s="29">
        <v>1</v>
      </c>
      <c r="J571" s="29">
        <v>0</v>
      </c>
      <c r="K571" s="30">
        <v>28.161083818226473</v>
      </c>
      <c r="L571" s="30" t="s">
        <v>128</v>
      </c>
      <c r="M571" s="30">
        <v>21.724302468594789</v>
      </c>
      <c r="N571" s="30" t="s">
        <v>128</v>
      </c>
      <c r="O571" s="30">
        <v>25.020147854765312</v>
      </c>
      <c r="P571" s="30" t="s">
        <v>128</v>
      </c>
      <c r="Q571" s="30" t="s">
        <v>128</v>
      </c>
      <c r="R571" s="30">
        <v>23.402753750791589</v>
      </c>
      <c r="S571" s="30" t="s">
        <v>128</v>
      </c>
      <c r="T571" s="30">
        <v>21.987977913727423</v>
      </c>
      <c r="U571" s="30">
        <v>25.24949062982158</v>
      </c>
      <c r="V571" s="30" t="s">
        <v>128</v>
      </c>
      <c r="W571" s="30">
        <v>18.815469886352453</v>
      </c>
      <c r="X571" s="30" t="s">
        <v>128</v>
      </c>
      <c r="Y571" s="30" t="s">
        <v>128</v>
      </c>
      <c r="Z571" s="31">
        <v>15.2263567125549</v>
      </c>
    </row>
    <row r="572" spans="2:26" x14ac:dyDescent="0.35">
      <c r="B572" s="28">
        <v>565</v>
      </c>
      <c r="C572" s="29">
        <v>1</v>
      </c>
      <c r="D572" s="29">
        <v>0</v>
      </c>
      <c r="E572" s="29">
        <v>1</v>
      </c>
      <c r="F572" s="29">
        <v>0</v>
      </c>
      <c r="G572" s="29">
        <v>0</v>
      </c>
      <c r="H572" s="29">
        <v>1</v>
      </c>
      <c r="I572" s="29">
        <v>1</v>
      </c>
      <c r="J572" s="29">
        <v>1</v>
      </c>
      <c r="K572" s="30">
        <v>29.331452917160387</v>
      </c>
      <c r="L572" s="30" t="s">
        <v>128</v>
      </c>
      <c r="M572" s="30" t="s">
        <v>128</v>
      </c>
      <c r="N572" s="30">
        <v>21.30276079165813</v>
      </c>
      <c r="O572" s="30">
        <v>25.364569807600272</v>
      </c>
      <c r="P572" s="30" t="s">
        <v>128</v>
      </c>
      <c r="Q572" s="30" t="s">
        <v>128</v>
      </c>
      <c r="R572" s="30">
        <v>24.317871500555068</v>
      </c>
      <c r="S572" s="30" t="s">
        <v>128</v>
      </c>
      <c r="T572" s="30">
        <v>22.880228334511383</v>
      </c>
      <c r="U572" s="30">
        <v>27.547646994847511</v>
      </c>
      <c r="V572" s="30" t="s">
        <v>128</v>
      </c>
      <c r="W572" s="30">
        <v>18.662289024718319</v>
      </c>
      <c r="X572" s="30" t="s">
        <v>128</v>
      </c>
      <c r="Y572" s="30">
        <v>19.967056669898422</v>
      </c>
      <c r="Z572" s="31" t="s">
        <v>128</v>
      </c>
    </row>
    <row r="573" spans="2:26" x14ac:dyDescent="0.35">
      <c r="B573" s="28">
        <v>566</v>
      </c>
      <c r="C573" s="29">
        <v>1</v>
      </c>
      <c r="D573" s="29">
        <v>0</v>
      </c>
      <c r="E573" s="29">
        <v>1</v>
      </c>
      <c r="F573" s="29">
        <v>0</v>
      </c>
      <c r="G573" s="29">
        <v>1</v>
      </c>
      <c r="H573" s="29">
        <v>1</v>
      </c>
      <c r="I573" s="29">
        <v>1</v>
      </c>
      <c r="J573" s="29">
        <v>0</v>
      </c>
      <c r="K573" s="30">
        <v>26.743215731903607</v>
      </c>
      <c r="L573" s="30" t="s">
        <v>128</v>
      </c>
      <c r="M573" s="30" t="s">
        <v>128</v>
      </c>
      <c r="N573" s="30">
        <v>22.686628326911013</v>
      </c>
      <c r="O573" s="30">
        <v>27.43856789635943</v>
      </c>
      <c r="P573" s="30" t="s">
        <v>128</v>
      </c>
      <c r="Q573" s="30" t="s">
        <v>128</v>
      </c>
      <c r="R573" s="30">
        <v>16.181996210865677</v>
      </c>
      <c r="S573" s="30">
        <v>26.333430477281386</v>
      </c>
      <c r="T573" s="30" t="s">
        <v>128</v>
      </c>
      <c r="U573" s="30">
        <v>25.675147813555981</v>
      </c>
      <c r="V573" s="30" t="s">
        <v>128</v>
      </c>
      <c r="W573" s="30">
        <v>19.762965599902682</v>
      </c>
      <c r="X573" s="30" t="s">
        <v>128</v>
      </c>
      <c r="Y573" s="30" t="s">
        <v>128</v>
      </c>
      <c r="Z573" s="31">
        <v>15.447417328069561</v>
      </c>
    </row>
    <row r="574" spans="2:26" x14ac:dyDescent="0.35">
      <c r="B574" s="28">
        <v>567</v>
      </c>
      <c r="C574" s="29">
        <v>0</v>
      </c>
      <c r="D574" s="29">
        <v>1</v>
      </c>
      <c r="E574" s="29">
        <v>0</v>
      </c>
      <c r="F574" s="29">
        <v>0</v>
      </c>
      <c r="G574" s="29">
        <v>0</v>
      </c>
      <c r="H574" s="29">
        <v>1</v>
      </c>
      <c r="I574" s="29">
        <v>0</v>
      </c>
      <c r="J574" s="29">
        <v>0</v>
      </c>
      <c r="K574" s="30" t="s">
        <v>128</v>
      </c>
      <c r="L574" s="30">
        <v>23.556832167524011</v>
      </c>
      <c r="M574" s="30">
        <v>22.95697367848943</v>
      </c>
      <c r="N574" s="30" t="s">
        <v>128</v>
      </c>
      <c r="O574" s="30" t="s">
        <v>128</v>
      </c>
      <c r="P574" s="30">
        <v>21.451508845254196</v>
      </c>
      <c r="Q574" s="30" t="s">
        <v>128</v>
      </c>
      <c r="R574" s="30">
        <v>23.012632225901282</v>
      </c>
      <c r="S574" s="30" t="s">
        <v>128</v>
      </c>
      <c r="T574" s="30">
        <v>22.283223201048028</v>
      </c>
      <c r="U574" s="30">
        <v>23.344757737271962</v>
      </c>
      <c r="V574" s="30" t="s">
        <v>128</v>
      </c>
      <c r="W574" s="30" t="s">
        <v>128</v>
      </c>
      <c r="X574" s="30">
        <v>18.569145217086504</v>
      </c>
      <c r="Y574" s="30" t="s">
        <v>128</v>
      </c>
      <c r="Z574" s="31">
        <v>12.088782955966282</v>
      </c>
    </row>
    <row r="575" spans="2:26" x14ac:dyDescent="0.35">
      <c r="B575" s="28">
        <v>568</v>
      </c>
      <c r="C575" s="29">
        <v>1</v>
      </c>
      <c r="D575" s="29">
        <v>1</v>
      </c>
      <c r="E575" s="29">
        <v>1</v>
      </c>
      <c r="F575" s="29">
        <v>0</v>
      </c>
      <c r="G575" s="29">
        <v>0</v>
      </c>
      <c r="H575" s="29">
        <v>1</v>
      </c>
      <c r="I575" s="29">
        <v>1</v>
      </c>
      <c r="J575" s="29">
        <v>0</v>
      </c>
      <c r="K575" s="30">
        <v>26.95060863194233</v>
      </c>
      <c r="L575" s="30" t="s">
        <v>128</v>
      </c>
      <c r="M575" s="30">
        <v>21.945883524932935</v>
      </c>
      <c r="N575" s="30" t="s">
        <v>128</v>
      </c>
      <c r="O575" s="30">
        <v>28.806874580841704</v>
      </c>
      <c r="P575" s="30" t="s">
        <v>128</v>
      </c>
      <c r="Q575" s="30" t="s">
        <v>128</v>
      </c>
      <c r="R575" s="30">
        <v>21.51021142301645</v>
      </c>
      <c r="S575" s="30" t="s">
        <v>128</v>
      </c>
      <c r="T575" s="30">
        <v>22.131659133558045</v>
      </c>
      <c r="U575" s="30">
        <v>28.639384407392829</v>
      </c>
      <c r="V575" s="30" t="s">
        <v>128</v>
      </c>
      <c r="W575" s="30">
        <v>22.161978124181104</v>
      </c>
      <c r="X575" s="30" t="s">
        <v>128</v>
      </c>
      <c r="Y575" s="30" t="s">
        <v>128</v>
      </c>
      <c r="Z575" s="31">
        <v>16.001266537716997</v>
      </c>
    </row>
    <row r="576" spans="2:26" x14ac:dyDescent="0.35">
      <c r="B576" s="28">
        <v>569</v>
      </c>
      <c r="C576" s="29">
        <v>1</v>
      </c>
      <c r="D576" s="29">
        <v>1</v>
      </c>
      <c r="E576" s="29">
        <v>0</v>
      </c>
      <c r="F576" s="29">
        <v>0</v>
      </c>
      <c r="G576" s="29">
        <v>0</v>
      </c>
      <c r="H576" s="29">
        <v>1</v>
      </c>
      <c r="I576" s="29">
        <v>1</v>
      </c>
      <c r="J576" s="29">
        <v>1</v>
      </c>
      <c r="K576" s="30">
        <v>24.641690246070233</v>
      </c>
      <c r="L576" s="30" t="s">
        <v>128</v>
      </c>
      <c r="M576" s="30">
        <v>22.634851099632485</v>
      </c>
      <c r="N576" s="30" t="s">
        <v>128</v>
      </c>
      <c r="O576" s="30" t="s">
        <v>128</v>
      </c>
      <c r="P576" s="30">
        <v>22.367714696202412</v>
      </c>
      <c r="Q576" s="30" t="s">
        <v>128</v>
      </c>
      <c r="R576" s="30">
        <v>24.401168737792407</v>
      </c>
      <c r="S576" s="30" t="s">
        <v>128</v>
      </c>
      <c r="T576" s="30">
        <v>21.340716058079838</v>
      </c>
      <c r="U576" s="30">
        <v>30.191506494101542</v>
      </c>
      <c r="V576" s="30" t="s">
        <v>128</v>
      </c>
      <c r="W576" s="30">
        <v>19.345314079601412</v>
      </c>
      <c r="X576" s="30" t="s">
        <v>128</v>
      </c>
      <c r="Y576" s="30">
        <v>24.964614160867455</v>
      </c>
      <c r="Z576" s="31" t="s">
        <v>128</v>
      </c>
    </row>
    <row r="577" spans="2:26" x14ac:dyDescent="0.35">
      <c r="B577" s="28">
        <v>570</v>
      </c>
      <c r="C577" s="29">
        <v>0</v>
      </c>
      <c r="D577" s="29">
        <v>0</v>
      </c>
      <c r="E577" s="29">
        <v>1</v>
      </c>
      <c r="F577" s="29">
        <v>0</v>
      </c>
      <c r="G577" s="29">
        <v>0</v>
      </c>
      <c r="H577" s="29">
        <v>1</v>
      </c>
      <c r="I577" s="29">
        <v>1</v>
      </c>
      <c r="J577" s="29">
        <v>1</v>
      </c>
      <c r="K577" s="30" t="s">
        <v>128</v>
      </c>
      <c r="L577" s="30">
        <v>23.076148525828646</v>
      </c>
      <c r="M577" s="30" t="s">
        <v>128</v>
      </c>
      <c r="N577" s="30">
        <v>20.960534403006942</v>
      </c>
      <c r="O577" s="30">
        <v>24.410518271271354</v>
      </c>
      <c r="P577" s="30" t="s">
        <v>128</v>
      </c>
      <c r="Q577" s="30" t="s">
        <v>128</v>
      </c>
      <c r="R577" s="30">
        <v>22.308805448842154</v>
      </c>
      <c r="S577" s="30" t="s">
        <v>128</v>
      </c>
      <c r="T577" s="30">
        <v>23.928240755477677</v>
      </c>
      <c r="U577" s="30">
        <v>28.691841102917991</v>
      </c>
      <c r="V577" s="30" t="s">
        <v>128</v>
      </c>
      <c r="W577" s="30">
        <v>20.244465765623019</v>
      </c>
      <c r="X577" s="30" t="s">
        <v>128</v>
      </c>
      <c r="Y577" s="30">
        <v>16.525177735892129</v>
      </c>
      <c r="Z577" s="31" t="s">
        <v>128</v>
      </c>
    </row>
    <row r="578" spans="2:26" x14ac:dyDescent="0.35">
      <c r="B578" s="28">
        <v>571</v>
      </c>
      <c r="C578" s="29">
        <v>1</v>
      </c>
      <c r="D578" s="29">
        <v>0</v>
      </c>
      <c r="E578" s="29">
        <v>1</v>
      </c>
      <c r="F578" s="29">
        <v>0</v>
      </c>
      <c r="G578" s="29">
        <v>0</v>
      </c>
      <c r="H578" s="29">
        <v>1</v>
      </c>
      <c r="I578" s="29">
        <v>1</v>
      </c>
      <c r="J578" s="29">
        <v>0</v>
      </c>
      <c r="K578" s="30">
        <v>29.975735613602438</v>
      </c>
      <c r="L578" s="30" t="s">
        <v>128</v>
      </c>
      <c r="M578" s="30" t="s">
        <v>128</v>
      </c>
      <c r="N578" s="30">
        <v>21.842523303950387</v>
      </c>
      <c r="O578" s="30">
        <v>29.960999195696921</v>
      </c>
      <c r="P578" s="30" t="s">
        <v>128</v>
      </c>
      <c r="Q578" s="30" t="s">
        <v>128</v>
      </c>
      <c r="R578" s="30">
        <v>18.533423641562756</v>
      </c>
      <c r="S578" s="30" t="s">
        <v>128</v>
      </c>
      <c r="T578" s="30">
        <v>23.9585567631853</v>
      </c>
      <c r="U578" s="30">
        <v>26.386744256052296</v>
      </c>
      <c r="V578" s="30" t="s">
        <v>128</v>
      </c>
      <c r="W578" s="30">
        <v>18.026103093426563</v>
      </c>
      <c r="X578" s="30" t="s">
        <v>128</v>
      </c>
      <c r="Y578" s="30" t="s">
        <v>128</v>
      </c>
      <c r="Z578" s="31">
        <v>13.942586035031949</v>
      </c>
    </row>
    <row r="579" spans="2:26" x14ac:dyDescent="0.35">
      <c r="B579" s="28">
        <v>572</v>
      </c>
      <c r="C579" s="29">
        <v>0</v>
      </c>
      <c r="D579" s="29">
        <v>1</v>
      </c>
      <c r="E579" s="29">
        <v>1</v>
      </c>
      <c r="F579" s="29">
        <v>1</v>
      </c>
      <c r="G579" s="29">
        <v>0</v>
      </c>
      <c r="H579" s="29">
        <v>1</v>
      </c>
      <c r="I579" s="29">
        <v>1</v>
      </c>
      <c r="J579" s="29">
        <v>1</v>
      </c>
      <c r="K579" s="30" t="s">
        <v>128</v>
      </c>
      <c r="L579" s="30">
        <v>23.793376163204616</v>
      </c>
      <c r="M579" s="30">
        <v>21.545546272474883</v>
      </c>
      <c r="N579" s="30" t="s">
        <v>128</v>
      </c>
      <c r="O579" s="30">
        <v>25.440322624369404</v>
      </c>
      <c r="P579" s="30" t="s">
        <v>128</v>
      </c>
      <c r="Q579" s="30">
        <v>19.517688389233147</v>
      </c>
      <c r="R579" s="30" t="s">
        <v>128</v>
      </c>
      <c r="S579" s="30" t="s">
        <v>128</v>
      </c>
      <c r="T579" s="30">
        <v>22.703334998861887</v>
      </c>
      <c r="U579" s="30">
        <v>22.569555628061075</v>
      </c>
      <c r="V579" s="30" t="s">
        <v>128</v>
      </c>
      <c r="W579" s="30">
        <v>17.088818515417383</v>
      </c>
      <c r="X579" s="30" t="s">
        <v>128</v>
      </c>
      <c r="Y579" s="30">
        <v>23.898619806151984</v>
      </c>
      <c r="Z579" s="31" t="s">
        <v>128</v>
      </c>
    </row>
    <row r="580" spans="2:26" x14ac:dyDescent="0.35">
      <c r="B580" s="28">
        <v>573</v>
      </c>
      <c r="C580" s="29">
        <v>1</v>
      </c>
      <c r="D580" s="29">
        <v>1</v>
      </c>
      <c r="E580" s="29">
        <v>1</v>
      </c>
      <c r="F580" s="29">
        <v>0</v>
      </c>
      <c r="G580" s="29">
        <v>0</v>
      </c>
      <c r="H580" s="29">
        <v>0</v>
      </c>
      <c r="I580" s="29">
        <v>1</v>
      </c>
      <c r="J580" s="29">
        <v>0</v>
      </c>
      <c r="K580" s="30">
        <v>26.129484219623752</v>
      </c>
      <c r="L580" s="30" t="s">
        <v>128</v>
      </c>
      <c r="M580" s="30">
        <v>22.802118719796983</v>
      </c>
      <c r="N580" s="30" t="s">
        <v>128</v>
      </c>
      <c r="O580" s="30">
        <v>25.44904026211406</v>
      </c>
      <c r="P580" s="30" t="s">
        <v>128</v>
      </c>
      <c r="Q580" s="30" t="s">
        <v>128</v>
      </c>
      <c r="R580" s="30">
        <v>21.305651470516555</v>
      </c>
      <c r="S580" s="30" t="s">
        <v>128</v>
      </c>
      <c r="T580" s="30">
        <v>22.08458475704651</v>
      </c>
      <c r="U580" s="30" t="s">
        <v>128</v>
      </c>
      <c r="V580" s="30">
        <v>19.75707545489518</v>
      </c>
      <c r="W580" s="30">
        <v>19.836097414572734</v>
      </c>
      <c r="X580" s="30" t="s">
        <v>128</v>
      </c>
      <c r="Y580" s="30" t="s">
        <v>128</v>
      </c>
      <c r="Z580" s="31">
        <v>14.123713745768086</v>
      </c>
    </row>
    <row r="581" spans="2:26" x14ac:dyDescent="0.35">
      <c r="B581" s="28">
        <v>574</v>
      </c>
      <c r="C581" s="29">
        <v>0</v>
      </c>
      <c r="D581" s="29">
        <v>1</v>
      </c>
      <c r="E581" s="29">
        <v>1</v>
      </c>
      <c r="F581" s="29">
        <v>0</v>
      </c>
      <c r="G581" s="29">
        <v>0</v>
      </c>
      <c r="H581" s="29">
        <v>1</v>
      </c>
      <c r="I581" s="29">
        <v>1</v>
      </c>
      <c r="J581" s="29">
        <v>0</v>
      </c>
      <c r="K581" s="30" t="s">
        <v>128</v>
      </c>
      <c r="L581" s="30">
        <v>24.658086397807995</v>
      </c>
      <c r="M581" s="30">
        <v>23.451911587108842</v>
      </c>
      <c r="N581" s="30" t="s">
        <v>128</v>
      </c>
      <c r="O581" s="30">
        <v>25.171671869445138</v>
      </c>
      <c r="P581" s="30" t="s">
        <v>128</v>
      </c>
      <c r="Q581" s="30" t="s">
        <v>128</v>
      </c>
      <c r="R581" s="30">
        <v>23.539012403528329</v>
      </c>
      <c r="S581" s="30" t="s">
        <v>128</v>
      </c>
      <c r="T581" s="30">
        <v>23.365818426557812</v>
      </c>
      <c r="U581" s="30">
        <v>23.549025415657212</v>
      </c>
      <c r="V581" s="30" t="s">
        <v>128</v>
      </c>
      <c r="W581" s="30">
        <v>18.794348967010432</v>
      </c>
      <c r="X581" s="30" t="s">
        <v>128</v>
      </c>
      <c r="Y581" s="30" t="s">
        <v>128</v>
      </c>
      <c r="Z581" s="31">
        <v>14.89664542732384</v>
      </c>
    </row>
    <row r="582" spans="2:26" x14ac:dyDescent="0.35">
      <c r="B582" s="28">
        <v>575</v>
      </c>
      <c r="C582" s="29">
        <v>1</v>
      </c>
      <c r="D582" s="29">
        <v>0</v>
      </c>
      <c r="E582" s="29">
        <v>1</v>
      </c>
      <c r="F582" s="29">
        <v>0</v>
      </c>
      <c r="G582" s="29">
        <v>0</v>
      </c>
      <c r="H582" s="29">
        <v>1</v>
      </c>
      <c r="I582" s="29">
        <v>1</v>
      </c>
      <c r="J582" s="29">
        <v>0</v>
      </c>
      <c r="K582" s="30">
        <v>26.354662221298145</v>
      </c>
      <c r="L582" s="30" t="s">
        <v>128</v>
      </c>
      <c r="M582" s="30" t="s">
        <v>128</v>
      </c>
      <c r="N582" s="30">
        <v>18.875786368803134</v>
      </c>
      <c r="O582" s="30">
        <v>23.142565545323023</v>
      </c>
      <c r="P582" s="30" t="s">
        <v>128</v>
      </c>
      <c r="Q582" s="30" t="s">
        <v>128</v>
      </c>
      <c r="R582" s="30">
        <v>22.89056550159345</v>
      </c>
      <c r="S582" s="30" t="s">
        <v>128</v>
      </c>
      <c r="T582" s="30">
        <v>23.419644667926548</v>
      </c>
      <c r="U582" s="30">
        <v>29.125609643357173</v>
      </c>
      <c r="V582" s="30" t="s">
        <v>128</v>
      </c>
      <c r="W582" s="30">
        <v>22.426832979435279</v>
      </c>
      <c r="X582" s="30" t="s">
        <v>128</v>
      </c>
      <c r="Y582" s="30" t="s">
        <v>128</v>
      </c>
      <c r="Z582" s="31">
        <v>15.762398120727111</v>
      </c>
    </row>
    <row r="583" spans="2:26" x14ac:dyDescent="0.35">
      <c r="B583" s="28">
        <v>576</v>
      </c>
      <c r="C583" s="29">
        <v>1</v>
      </c>
      <c r="D583" s="29">
        <v>0</v>
      </c>
      <c r="E583" s="29">
        <v>1</v>
      </c>
      <c r="F583" s="29">
        <v>0</v>
      </c>
      <c r="G583" s="29">
        <v>0</v>
      </c>
      <c r="H583" s="29">
        <v>1</v>
      </c>
      <c r="I583" s="29">
        <v>1</v>
      </c>
      <c r="J583" s="29">
        <v>0</v>
      </c>
      <c r="K583" s="30">
        <v>26.373009074474943</v>
      </c>
      <c r="L583" s="30" t="s">
        <v>128</v>
      </c>
      <c r="M583" s="30" t="s">
        <v>128</v>
      </c>
      <c r="N583" s="30">
        <v>21.821704716386197</v>
      </c>
      <c r="O583" s="30">
        <v>26.857541350034584</v>
      </c>
      <c r="P583" s="30" t="s">
        <v>128</v>
      </c>
      <c r="Q583" s="30" t="s">
        <v>128</v>
      </c>
      <c r="R583" s="30">
        <v>16.171032895140065</v>
      </c>
      <c r="S583" s="30" t="s">
        <v>128</v>
      </c>
      <c r="T583" s="30">
        <v>22.526528639527989</v>
      </c>
      <c r="U583" s="30">
        <v>27.319750313932715</v>
      </c>
      <c r="V583" s="30" t="s">
        <v>128</v>
      </c>
      <c r="W583" s="30">
        <v>19.230271013894203</v>
      </c>
      <c r="X583" s="30" t="s">
        <v>128</v>
      </c>
      <c r="Y583" s="30" t="s">
        <v>128</v>
      </c>
      <c r="Z583" s="31">
        <v>13.410073053166817</v>
      </c>
    </row>
    <row r="584" spans="2:26" x14ac:dyDescent="0.35">
      <c r="B584" s="28">
        <v>577</v>
      </c>
      <c r="C584" s="29">
        <v>1</v>
      </c>
      <c r="D584" s="29">
        <v>1</v>
      </c>
      <c r="E584" s="29">
        <v>1</v>
      </c>
      <c r="F584" s="29">
        <v>1</v>
      </c>
      <c r="G584" s="29">
        <v>0</v>
      </c>
      <c r="H584" s="29">
        <v>1</v>
      </c>
      <c r="I584" s="29">
        <v>1</v>
      </c>
      <c r="J584" s="29">
        <v>1</v>
      </c>
      <c r="K584" s="30">
        <v>26.871657751545968</v>
      </c>
      <c r="L584" s="30" t="s">
        <v>128</v>
      </c>
      <c r="M584" s="30">
        <v>21.499732370040181</v>
      </c>
      <c r="N584" s="30" t="s">
        <v>128</v>
      </c>
      <c r="O584" s="30">
        <v>24.398214208635835</v>
      </c>
      <c r="P584" s="30" t="s">
        <v>128</v>
      </c>
      <c r="Q584" s="30">
        <v>16.857977912421919</v>
      </c>
      <c r="R584" s="30" t="s">
        <v>128</v>
      </c>
      <c r="S584" s="30" t="s">
        <v>128</v>
      </c>
      <c r="T584" s="30">
        <v>22.412322809701394</v>
      </c>
      <c r="U584" s="30">
        <v>25.225882066491128</v>
      </c>
      <c r="V584" s="30" t="s">
        <v>128</v>
      </c>
      <c r="W584" s="30">
        <v>16.14306596884072</v>
      </c>
      <c r="X584" s="30" t="s">
        <v>128</v>
      </c>
      <c r="Y584" s="30">
        <v>22.343648472705397</v>
      </c>
      <c r="Z584" s="31" t="s">
        <v>128</v>
      </c>
    </row>
    <row r="585" spans="2:26" x14ac:dyDescent="0.35">
      <c r="B585" s="28">
        <v>578</v>
      </c>
      <c r="C585" s="29">
        <v>1</v>
      </c>
      <c r="D585" s="29">
        <v>1</v>
      </c>
      <c r="E585" s="29">
        <v>0</v>
      </c>
      <c r="F585" s="29">
        <v>0</v>
      </c>
      <c r="G585" s="29">
        <v>0</v>
      </c>
      <c r="H585" s="29">
        <v>1</v>
      </c>
      <c r="I585" s="29">
        <v>1</v>
      </c>
      <c r="J585" s="29">
        <v>0</v>
      </c>
      <c r="K585" s="30">
        <v>27.404992269435233</v>
      </c>
      <c r="L585" s="30" t="s">
        <v>128</v>
      </c>
      <c r="M585" s="30">
        <v>24.476982541482087</v>
      </c>
      <c r="N585" s="30" t="s">
        <v>128</v>
      </c>
      <c r="O585" s="30" t="s">
        <v>128</v>
      </c>
      <c r="P585" s="30">
        <v>21.864185327144625</v>
      </c>
      <c r="Q585" s="30" t="s">
        <v>128</v>
      </c>
      <c r="R585" s="30">
        <v>19.494195776946626</v>
      </c>
      <c r="S585" s="30" t="s">
        <v>128</v>
      </c>
      <c r="T585" s="30">
        <v>22.783076635761628</v>
      </c>
      <c r="U585" s="30">
        <v>23.905308076835645</v>
      </c>
      <c r="V585" s="30" t="s">
        <v>128</v>
      </c>
      <c r="W585" s="30">
        <v>19.204455302191075</v>
      </c>
      <c r="X585" s="30" t="s">
        <v>128</v>
      </c>
      <c r="Y585" s="30" t="s">
        <v>128</v>
      </c>
      <c r="Z585" s="31">
        <v>14.48559059644966</v>
      </c>
    </row>
    <row r="586" spans="2:26" x14ac:dyDescent="0.35">
      <c r="B586" s="28">
        <v>579</v>
      </c>
      <c r="C586" s="29">
        <v>1</v>
      </c>
      <c r="D586" s="29">
        <v>1</v>
      </c>
      <c r="E586" s="29">
        <v>1</v>
      </c>
      <c r="F586" s="29">
        <v>0</v>
      </c>
      <c r="G586" s="29">
        <v>0</v>
      </c>
      <c r="H586" s="29">
        <v>1</v>
      </c>
      <c r="I586" s="29">
        <v>1</v>
      </c>
      <c r="J586" s="29">
        <v>0</v>
      </c>
      <c r="K586" s="30">
        <v>29.616190395433048</v>
      </c>
      <c r="L586" s="30" t="s">
        <v>128</v>
      </c>
      <c r="M586" s="30">
        <v>23.649800073588352</v>
      </c>
      <c r="N586" s="30" t="s">
        <v>128</v>
      </c>
      <c r="O586" s="30">
        <v>27.849011207128004</v>
      </c>
      <c r="P586" s="30" t="s">
        <v>128</v>
      </c>
      <c r="Q586" s="30" t="s">
        <v>128</v>
      </c>
      <c r="R586" s="30">
        <v>23.942323492099028</v>
      </c>
      <c r="S586" s="30" t="s">
        <v>128</v>
      </c>
      <c r="T586" s="30">
        <v>25.075238076594147</v>
      </c>
      <c r="U586" s="30">
        <v>25.860514776984935</v>
      </c>
      <c r="V586" s="30" t="s">
        <v>128</v>
      </c>
      <c r="W586" s="30">
        <v>21.619349781129159</v>
      </c>
      <c r="X586" s="30" t="s">
        <v>128</v>
      </c>
      <c r="Y586" s="30" t="s">
        <v>128</v>
      </c>
      <c r="Z586" s="31">
        <v>15.158183563492479</v>
      </c>
    </row>
    <row r="587" spans="2:26" x14ac:dyDescent="0.35">
      <c r="B587" s="28">
        <v>580</v>
      </c>
      <c r="C587" s="29">
        <v>1</v>
      </c>
      <c r="D587" s="29">
        <v>0</v>
      </c>
      <c r="E587" s="29">
        <v>0</v>
      </c>
      <c r="F587" s="29">
        <v>0</v>
      </c>
      <c r="G587" s="29">
        <v>0</v>
      </c>
      <c r="H587" s="29">
        <v>1</v>
      </c>
      <c r="I587" s="29">
        <v>1</v>
      </c>
      <c r="J587" s="29">
        <v>0</v>
      </c>
      <c r="K587" s="30">
        <v>24.124246568672202</v>
      </c>
      <c r="L587" s="30" t="s">
        <v>128</v>
      </c>
      <c r="M587" s="30" t="s">
        <v>128</v>
      </c>
      <c r="N587" s="30">
        <v>20.469213521755847</v>
      </c>
      <c r="O587" s="30" t="s">
        <v>128</v>
      </c>
      <c r="P587" s="30">
        <v>22.74479266439722</v>
      </c>
      <c r="Q587" s="30" t="s">
        <v>128</v>
      </c>
      <c r="R587" s="30">
        <v>24.552078477008923</v>
      </c>
      <c r="S587" s="30" t="s">
        <v>128</v>
      </c>
      <c r="T587" s="30">
        <v>21.06932754213026</v>
      </c>
      <c r="U587" s="30">
        <v>27.932265475663058</v>
      </c>
      <c r="V587" s="30" t="s">
        <v>128</v>
      </c>
      <c r="W587" s="30">
        <v>21.863504682945496</v>
      </c>
      <c r="X587" s="30" t="s">
        <v>128</v>
      </c>
      <c r="Y587" s="30" t="s">
        <v>128</v>
      </c>
      <c r="Z587" s="31">
        <v>14.871028158672084</v>
      </c>
    </row>
    <row r="588" spans="2:26" x14ac:dyDescent="0.35">
      <c r="B588" s="28">
        <v>581</v>
      </c>
      <c r="C588" s="29">
        <v>1</v>
      </c>
      <c r="D588" s="29">
        <v>0</v>
      </c>
      <c r="E588" s="29">
        <v>1</v>
      </c>
      <c r="F588" s="29">
        <v>0</v>
      </c>
      <c r="G588" s="29">
        <v>0</v>
      </c>
      <c r="H588" s="29">
        <v>1</v>
      </c>
      <c r="I588" s="29">
        <v>1</v>
      </c>
      <c r="J588" s="29">
        <v>0</v>
      </c>
      <c r="K588" s="30">
        <v>27.073065290844863</v>
      </c>
      <c r="L588" s="30" t="s">
        <v>128</v>
      </c>
      <c r="M588" s="30" t="s">
        <v>128</v>
      </c>
      <c r="N588" s="30">
        <v>19.683864280668605</v>
      </c>
      <c r="O588" s="30">
        <v>28.755560090795797</v>
      </c>
      <c r="P588" s="30" t="s">
        <v>128</v>
      </c>
      <c r="Q588" s="30" t="s">
        <v>128</v>
      </c>
      <c r="R588" s="30">
        <v>13.437364401247523</v>
      </c>
      <c r="S588" s="30" t="s">
        <v>128</v>
      </c>
      <c r="T588" s="30">
        <v>23.243890970599931</v>
      </c>
      <c r="U588" s="30">
        <v>25.473498412720335</v>
      </c>
      <c r="V588" s="30" t="s">
        <v>128</v>
      </c>
      <c r="W588" s="30">
        <v>18.661841893338558</v>
      </c>
      <c r="X588" s="30" t="s">
        <v>128</v>
      </c>
      <c r="Y588" s="30" t="s">
        <v>128</v>
      </c>
      <c r="Z588" s="31">
        <v>15.13737157164956</v>
      </c>
    </row>
    <row r="589" spans="2:26" x14ac:dyDescent="0.35">
      <c r="B589" s="28">
        <v>582</v>
      </c>
      <c r="C589" s="29">
        <v>1</v>
      </c>
      <c r="D589" s="29">
        <v>0</v>
      </c>
      <c r="E589" s="29">
        <v>1</v>
      </c>
      <c r="F589" s="29">
        <v>0</v>
      </c>
      <c r="G589" s="29">
        <v>1</v>
      </c>
      <c r="H589" s="29">
        <v>1</v>
      </c>
      <c r="I589" s="29">
        <v>1</v>
      </c>
      <c r="J589" s="29">
        <v>0</v>
      </c>
      <c r="K589" s="30">
        <v>26.861715615661399</v>
      </c>
      <c r="L589" s="30" t="s">
        <v>128</v>
      </c>
      <c r="M589" s="30" t="s">
        <v>128</v>
      </c>
      <c r="N589" s="30">
        <v>18.901143252497061</v>
      </c>
      <c r="O589" s="30">
        <v>22.677578396457886</v>
      </c>
      <c r="P589" s="30" t="s">
        <v>128</v>
      </c>
      <c r="Q589" s="30" t="s">
        <v>128</v>
      </c>
      <c r="R589" s="30">
        <v>18.935532190407567</v>
      </c>
      <c r="S589" s="30">
        <v>21.226213779523611</v>
      </c>
      <c r="T589" s="30" t="s">
        <v>128</v>
      </c>
      <c r="U589" s="30">
        <v>26.664627117909568</v>
      </c>
      <c r="V589" s="30" t="s">
        <v>128</v>
      </c>
      <c r="W589" s="30">
        <v>20.113442886650684</v>
      </c>
      <c r="X589" s="30" t="s">
        <v>128</v>
      </c>
      <c r="Y589" s="30" t="s">
        <v>128</v>
      </c>
      <c r="Z589" s="31">
        <v>15.179712163548249</v>
      </c>
    </row>
    <row r="590" spans="2:26" x14ac:dyDescent="0.35">
      <c r="B590" s="28">
        <v>583</v>
      </c>
      <c r="C590" s="29">
        <v>1</v>
      </c>
      <c r="D590" s="29">
        <v>1</v>
      </c>
      <c r="E590" s="29">
        <v>1</v>
      </c>
      <c r="F590" s="29">
        <v>0</v>
      </c>
      <c r="G590" s="29">
        <v>1</v>
      </c>
      <c r="H590" s="29">
        <v>1</v>
      </c>
      <c r="I590" s="29">
        <v>1</v>
      </c>
      <c r="J590" s="29">
        <v>0</v>
      </c>
      <c r="K590" s="30">
        <v>26.23153458764175</v>
      </c>
      <c r="L590" s="30" t="s">
        <v>128</v>
      </c>
      <c r="M590" s="30">
        <v>26.36111430526206</v>
      </c>
      <c r="N590" s="30" t="s">
        <v>128</v>
      </c>
      <c r="O590" s="30">
        <v>25.368616347764689</v>
      </c>
      <c r="P590" s="30" t="s">
        <v>128</v>
      </c>
      <c r="Q590" s="30" t="s">
        <v>128</v>
      </c>
      <c r="R590" s="30">
        <v>24.826590438745427</v>
      </c>
      <c r="S590" s="30">
        <v>28.393686485153932</v>
      </c>
      <c r="T590" s="30" t="s">
        <v>128</v>
      </c>
      <c r="U590" s="30">
        <v>23.837601077192812</v>
      </c>
      <c r="V590" s="30" t="s">
        <v>128</v>
      </c>
      <c r="W590" s="30">
        <v>19.736782621658243</v>
      </c>
      <c r="X590" s="30" t="s">
        <v>128</v>
      </c>
      <c r="Y590" s="30" t="s">
        <v>128</v>
      </c>
      <c r="Z590" s="31">
        <v>13.898533031532025</v>
      </c>
    </row>
    <row r="591" spans="2:26" x14ac:dyDescent="0.35">
      <c r="B591" s="28">
        <v>584</v>
      </c>
      <c r="C591" s="29">
        <v>1</v>
      </c>
      <c r="D591" s="29">
        <v>1</v>
      </c>
      <c r="E591" s="29">
        <v>0</v>
      </c>
      <c r="F591" s="29">
        <v>0</v>
      </c>
      <c r="G591" s="29">
        <v>0</v>
      </c>
      <c r="H591" s="29">
        <v>1</v>
      </c>
      <c r="I591" s="29">
        <v>1</v>
      </c>
      <c r="J591" s="29">
        <v>0</v>
      </c>
      <c r="K591" s="30">
        <v>25.848961964616102</v>
      </c>
      <c r="L591" s="30" t="s">
        <v>128</v>
      </c>
      <c r="M591" s="30">
        <v>21.374376850893537</v>
      </c>
      <c r="N591" s="30" t="s">
        <v>128</v>
      </c>
      <c r="O591" s="30" t="s">
        <v>128</v>
      </c>
      <c r="P591" s="30">
        <v>20.589905991461233</v>
      </c>
      <c r="Q591" s="30" t="s">
        <v>128</v>
      </c>
      <c r="R591" s="30">
        <v>26.622768864598388</v>
      </c>
      <c r="S591" s="30" t="s">
        <v>128</v>
      </c>
      <c r="T591" s="30">
        <v>22.4691717015594</v>
      </c>
      <c r="U591" s="30">
        <v>22.363304328197142</v>
      </c>
      <c r="V591" s="30" t="s">
        <v>128</v>
      </c>
      <c r="W591" s="30">
        <v>20.854918637635169</v>
      </c>
      <c r="X591" s="30" t="s">
        <v>128</v>
      </c>
      <c r="Y591" s="30" t="s">
        <v>128</v>
      </c>
      <c r="Z591" s="31">
        <v>14.742920458819359</v>
      </c>
    </row>
    <row r="592" spans="2:26" x14ac:dyDescent="0.35">
      <c r="B592" s="28">
        <v>585</v>
      </c>
      <c r="C592" s="29">
        <v>1</v>
      </c>
      <c r="D592" s="29">
        <v>1</v>
      </c>
      <c r="E592" s="29">
        <v>1</v>
      </c>
      <c r="F592" s="29">
        <v>1</v>
      </c>
      <c r="G592" s="29">
        <v>0</v>
      </c>
      <c r="H592" s="29">
        <v>1</v>
      </c>
      <c r="I592" s="29">
        <v>1</v>
      </c>
      <c r="J592" s="29">
        <v>1</v>
      </c>
      <c r="K592" s="30">
        <v>25.643039552668537</v>
      </c>
      <c r="L592" s="30" t="s">
        <v>128</v>
      </c>
      <c r="M592" s="30">
        <v>22.852822118978118</v>
      </c>
      <c r="N592" s="30" t="s">
        <v>128</v>
      </c>
      <c r="O592" s="30">
        <v>25.026193021129821</v>
      </c>
      <c r="P592" s="30" t="s">
        <v>128</v>
      </c>
      <c r="Q592" s="30">
        <v>18.913809619137567</v>
      </c>
      <c r="R592" s="30" t="s">
        <v>128</v>
      </c>
      <c r="S592" s="30" t="s">
        <v>128</v>
      </c>
      <c r="T592" s="30">
        <v>23.366244766133445</v>
      </c>
      <c r="U592" s="30">
        <v>29.235657945794948</v>
      </c>
      <c r="V592" s="30" t="s">
        <v>128</v>
      </c>
      <c r="W592" s="30">
        <v>18.453229483154153</v>
      </c>
      <c r="X592" s="30" t="s">
        <v>128</v>
      </c>
      <c r="Y592" s="30">
        <v>21.143092437262865</v>
      </c>
      <c r="Z592" s="31" t="s">
        <v>128</v>
      </c>
    </row>
    <row r="593" spans="2:26" x14ac:dyDescent="0.35">
      <c r="B593" s="28">
        <v>586</v>
      </c>
      <c r="C593" s="29">
        <v>1</v>
      </c>
      <c r="D593" s="29">
        <v>0</v>
      </c>
      <c r="E593" s="29">
        <v>1</v>
      </c>
      <c r="F593" s="29">
        <v>1</v>
      </c>
      <c r="G593" s="29">
        <v>1</v>
      </c>
      <c r="H593" s="29">
        <v>1</v>
      </c>
      <c r="I593" s="29">
        <v>1</v>
      </c>
      <c r="J593" s="29">
        <v>1</v>
      </c>
      <c r="K593" s="30">
        <v>27.646417842293268</v>
      </c>
      <c r="L593" s="30" t="s">
        <v>128</v>
      </c>
      <c r="M593" s="30" t="s">
        <v>128</v>
      </c>
      <c r="N593" s="30">
        <v>23.68101097796508</v>
      </c>
      <c r="O593" s="30">
        <v>26.011980330964615</v>
      </c>
      <c r="P593" s="30" t="s">
        <v>128</v>
      </c>
      <c r="Q593" s="30">
        <v>20.553950614925903</v>
      </c>
      <c r="R593" s="30" t="s">
        <v>128</v>
      </c>
      <c r="S593" s="30">
        <v>25.397247045582965</v>
      </c>
      <c r="T593" s="30" t="s">
        <v>128</v>
      </c>
      <c r="U593" s="30">
        <v>22.410311502032059</v>
      </c>
      <c r="V593" s="30" t="s">
        <v>128</v>
      </c>
      <c r="W593" s="30">
        <v>21.046453691068383</v>
      </c>
      <c r="X593" s="30" t="s">
        <v>128</v>
      </c>
      <c r="Y593" s="30">
        <v>17.651091971684856</v>
      </c>
      <c r="Z593" s="31" t="s">
        <v>128</v>
      </c>
    </row>
    <row r="594" spans="2:26" x14ac:dyDescent="0.35">
      <c r="B594" s="28">
        <v>587</v>
      </c>
      <c r="C594" s="29">
        <v>1</v>
      </c>
      <c r="D594" s="29">
        <v>1</v>
      </c>
      <c r="E594" s="29">
        <v>1</v>
      </c>
      <c r="F594" s="29">
        <v>0</v>
      </c>
      <c r="G594" s="29">
        <v>0</v>
      </c>
      <c r="H594" s="29">
        <v>1</v>
      </c>
      <c r="I594" s="29">
        <v>1</v>
      </c>
      <c r="J594" s="29">
        <v>1</v>
      </c>
      <c r="K594" s="30">
        <v>26.011263192575896</v>
      </c>
      <c r="L594" s="30" t="s">
        <v>128</v>
      </c>
      <c r="M594" s="30">
        <v>23.257727655006544</v>
      </c>
      <c r="N594" s="30" t="s">
        <v>128</v>
      </c>
      <c r="O594" s="30">
        <v>27.108916311470924</v>
      </c>
      <c r="P594" s="30" t="s">
        <v>128</v>
      </c>
      <c r="Q594" s="30" t="s">
        <v>128</v>
      </c>
      <c r="R594" s="30">
        <v>23.210744856784256</v>
      </c>
      <c r="S594" s="30" t="s">
        <v>128</v>
      </c>
      <c r="T594" s="30">
        <v>22.908896392076112</v>
      </c>
      <c r="U594" s="30">
        <v>27.367711970522848</v>
      </c>
      <c r="V594" s="30" t="s">
        <v>128</v>
      </c>
      <c r="W594" s="30">
        <v>20.522170919348582</v>
      </c>
      <c r="X594" s="30" t="s">
        <v>128</v>
      </c>
      <c r="Y594" s="30">
        <v>18.165604109748212</v>
      </c>
      <c r="Z594" s="31" t="s">
        <v>128</v>
      </c>
    </row>
    <row r="595" spans="2:26" x14ac:dyDescent="0.35">
      <c r="B595" s="28">
        <v>588</v>
      </c>
      <c r="C595" s="29">
        <v>1</v>
      </c>
      <c r="D595" s="29">
        <v>0</v>
      </c>
      <c r="E595" s="29">
        <v>0</v>
      </c>
      <c r="F595" s="29">
        <v>0</v>
      </c>
      <c r="G595" s="29">
        <v>0</v>
      </c>
      <c r="H595" s="29">
        <v>1</v>
      </c>
      <c r="I595" s="29">
        <v>1</v>
      </c>
      <c r="J595" s="29">
        <v>1</v>
      </c>
      <c r="K595" s="30">
        <v>27.038285011849283</v>
      </c>
      <c r="L595" s="30" t="s">
        <v>128</v>
      </c>
      <c r="M595" s="30" t="s">
        <v>128</v>
      </c>
      <c r="N595" s="30">
        <v>21.34229957789951</v>
      </c>
      <c r="O595" s="30" t="s">
        <v>128</v>
      </c>
      <c r="P595" s="30">
        <v>22.156505811100235</v>
      </c>
      <c r="Q595" s="30" t="s">
        <v>128</v>
      </c>
      <c r="R595" s="30">
        <v>25.922950672608337</v>
      </c>
      <c r="S595" s="30" t="s">
        <v>128</v>
      </c>
      <c r="T595" s="30">
        <v>24.744332038638714</v>
      </c>
      <c r="U595" s="30">
        <v>24.87294855507572</v>
      </c>
      <c r="V595" s="30" t="s">
        <v>128</v>
      </c>
      <c r="W595" s="30">
        <v>16.496967485055695</v>
      </c>
      <c r="X595" s="30" t="s">
        <v>128</v>
      </c>
      <c r="Y595" s="30">
        <v>22.524336105969624</v>
      </c>
      <c r="Z595" s="31" t="s">
        <v>128</v>
      </c>
    </row>
    <row r="596" spans="2:26" x14ac:dyDescent="0.35">
      <c r="B596" s="28">
        <v>589</v>
      </c>
      <c r="C596" s="29">
        <v>1</v>
      </c>
      <c r="D596" s="29">
        <v>1</v>
      </c>
      <c r="E596" s="29">
        <v>1</v>
      </c>
      <c r="F596" s="29">
        <v>0</v>
      </c>
      <c r="G596" s="29">
        <v>0</v>
      </c>
      <c r="H596" s="29">
        <v>1</v>
      </c>
      <c r="I596" s="29">
        <v>1</v>
      </c>
      <c r="J596" s="29">
        <v>0</v>
      </c>
      <c r="K596" s="30">
        <v>29.412935466917673</v>
      </c>
      <c r="L596" s="30" t="s">
        <v>128</v>
      </c>
      <c r="M596" s="30">
        <v>20.652581965575468</v>
      </c>
      <c r="N596" s="30" t="s">
        <v>128</v>
      </c>
      <c r="O596" s="30">
        <v>24.037629575028529</v>
      </c>
      <c r="P596" s="30" t="s">
        <v>128</v>
      </c>
      <c r="Q596" s="30" t="s">
        <v>128</v>
      </c>
      <c r="R596" s="30">
        <v>23.660233415675386</v>
      </c>
      <c r="S596" s="30" t="s">
        <v>128</v>
      </c>
      <c r="T596" s="30">
        <v>22.001176543276006</v>
      </c>
      <c r="U596" s="30">
        <v>29.323412350831262</v>
      </c>
      <c r="V596" s="30" t="s">
        <v>128</v>
      </c>
      <c r="W596" s="30">
        <v>23.145457986239052</v>
      </c>
      <c r="X596" s="30" t="s">
        <v>128</v>
      </c>
      <c r="Y596" s="30" t="s">
        <v>128</v>
      </c>
      <c r="Z596" s="31">
        <v>14.365330293691722</v>
      </c>
    </row>
    <row r="597" spans="2:26" x14ac:dyDescent="0.35">
      <c r="B597" s="28">
        <v>590</v>
      </c>
      <c r="C597" s="29">
        <v>1</v>
      </c>
      <c r="D597" s="29">
        <v>0</v>
      </c>
      <c r="E597" s="29">
        <v>1</v>
      </c>
      <c r="F597" s="29">
        <v>0</v>
      </c>
      <c r="G597" s="29">
        <v>0</v>
      </c>
      <c r="H597" s="29">
        <v>0</v>
      </c>
      <c r="I597" s="29">
        <v>1</v>
      </c>
      <c r="J597" s="29">
        <v>0</v>
      </c>
      <c r="K597" s="30">
        <v>29.950299660195654</v>
      </c>
      <c r="L597" s="30" t="s">
        <v>128</v>
      </c>
      <c r="M597" s="30" t="s">
        <v>128</v>
      </c>
      <c r="N597" s="30">
        <v>22.582077038879945</v>
      </c>
      <c r="O597" s="30">
        <v>26.331063250611777</v>
      </c>
      <c r="P597" s="30" t="s">
        <v>128</v>
      </c>
      <c r="Q597" s="30" t="s">
        <v>128</v>
      </c>
      <c r="R597" s="30">
        <v>18.548447924884872</v>
      </c>
      <c r="S597" s="30" t="s">
        <v>128</v>
      </c>
      <c r="T597" s="30">
        <v>21.77921884981501</v>
      </c>
      <c r="U597" s="30" t="s">
        <v>128</v>
      </c>
      <c r="V597" s="30">
        <v>16.418751828518982</v>
      </c>
      <c r="W597" s="30">
        <v>19.197920998052702</v>
      </c>
      <c r="X597" s="30" t="s">
        <v>128</v>
      </c>
      <c r="Y597" s="30" t="s">
        <v>128</v>
      </c>
      <c r="Z597" s="31">
        <v>15.634897176623458</v>
      </c>
    </row>
    <row r="598" spans="2:26" x14ac:dyDescent="0.35">
      <c r="B598" s="28">
        <v>591</v>
      </c>
      <c r="C598" s="29">
        <v>0</v>
      </c>
      <c r="D598" s="29">
        <v>1</v>
      </c>
      <c r="E598" s="29">
        <v>1</v>
      </c>
      <c r="F598" s="29">
        <v>0</v>
      </c>
      <c r="G598" s="29">
        <v>1</v>
      </c>
      <c r="H598" s="29">
        <v>1</v>
      </c>
      <c r="I598" s="29">
        <v>1</v>
      </c>
      <c r="J598" s="29">
        <v>1</v>
      </c>
      <c r="K598" s="30" t="s">
        <v>128</v>
      </c>
      <c r="L598" s="30">
        <v>23.31879106251554</v>
      </c>
      <c r="M598" s="30">
        <v>23.70667185188875</v>
      </c>
      <c r="N598" s="30" t="s">
        <v>128</v>
      </c>
      <c r="O598" s="30">
        <v>27.022137426825644</v>
      </c>
      <c r="P598" s="30" t="s">
        <v>128</v>
      </c>
      <c r="Q598" s="30" t="s">
        <v>128</v>
      </c>
      <c r="R598" s="30">
        <v>24.267009681171565</v>
      </c>
      <c r="S598" s="30">
        <v>27.358559402153144</v>
      </c>
      <c r="T598" s="30" t="s">
        <v>128</v>
      </c>
      <c r="U598" s="30">
        <v>24.864004344831002</v>
      </c>
      <c r="V598" s="30" t="s">
        <v>128</v>
      </c>
      <c r="W598" s="30">
        <v>17.719490126868443</v>
      </c>
      <c r="X598" s="30" t="s">
        <v>128</v>
      </c>
      <c r="Y598" s="30">
        <v>19.872838111754586</v>
      </c>
      <c r="Z598" s="31" t="s">
        <v>128</v>
      </c>
    </row>
    <row r="599" spans="2:26" x14ac:dyDescent="0.35">
      <c r="B599" s="28">
        <v>592</v>
      </c>
      <c r="C599" s="29">
        <v>1</v>
      </c>
      <c r="D599" s="29">
        <v>1</v>
      </c>
      <c r="E599" s="29">
        <v>1</v>
      </c>
      <c r="F599" s="29">
        <v>0</v>
      </c>
      <c r="G599" s="29">
        <v>0</v>
      </c>
      <c r="H599" s="29">
        <v>1</v>
      </c>
      <c r="I599" s="29">
        <v>1</v>
      </c>
      <c r="J599" s="29">
        <v>0</v>
      </c>
      <c r="K599" s="30">
        <v>24.645370513747384</v>
      </c>
      <c r="L599" s="30" t="s">
        <v>128</v>
      </c>
      <c r="M599" s="30">
        <v>22.316765375810217</v>
      </c>
      <c r="N599" s="30" t="s">
        <v>128</v>
      </c>
      <c r="O599" s="30">
        <v>28.708861005666147</v>
      </c>
      <c r="P599" s="30" t="s">
        <v>128</v>
      </c>
      <c r="Q599" s="30" t="s">
        <v>128</v>
      </c>
      <c r="R599" s="30">
        <v>22.736572256718048</v>
      </c>
      <c r="S599" s="30" t="s">
        <v>128</v>
      </c>
      <c r="T599" s="30">
        <v>23.291719812641983</v>
      </c>
      <c r="U599" s="30">
        <v>20.25246620198094</v>
      </c>
      <c r="V599" s="30" t="s">
        <v>128</v>
      </c>
      <c r="W599" s="30">
        <v>19.741155712781708</v>
      </c>
      <c r="X599" s="30" t="s">
        <v>128</v>
      </c>
      <c r="Y599" s="30" t="s">
        <v>128</v>
      </c>
      <c r="Z599" s="31">
        <v>15.480916288741845</v>
      </c>
    </row>
    <row r="600" spans="2:26" x14ac:dyDescent="0.35">
      <c r="B600" s="28">
        <v>593</v>
      </c>
      <c r="C600" s="29">
        <v>0</v>
      </c>
      <c r="D600" s="29">
        <v>1</v>
      </c>
      <c r="E600" s="29">
        <v>0</v>
      </c>
      <c r="F600" s="29">
        <v>0</v>
      </c>
      <c r="G600" s="29">
        <v>0</v>
      </c>
      <c r="H600" s="29">
        <v>1</v>
      </c>
      <c r="I600" s="29">
        <v>1</v>
      </c>
      <c r="J600" s="29">
        <v>0</v>
      </c>
      <c r="K600" s="30" t="s">
        <v>128</v>
      </c>
      <c r="L600" s="30">
        <v>23.681366154485882</v>
      </c>
      <c r="M600" s="30">
        <v>22.427503013185753</v>
      </c>
      <c r="N600" s="30" t="s">
        <v>128</v>
      </c>
      <c r="O600" s="30" t="s">
        <v>128</v>
      </c>
      <c r="P600" s="30">
        <v>18.873033717873838</v>
      </c>
      <c r="Q600" s="30" t="s">
        <v>128</v>
      </c>
      <c r="R600" s="30">
        <v>20.549389573830059</v>
      </c>
      <c r="S600" s="30" t="s">
        <v>128</v>
      </c>
      <c r="T600" s="30">
        <v>22.723712070359369</v>
      </c>
      <c r="U600" s="30">
        <v>28.284390340747336</v>
      </c>
      <c r="V600" s="30" t="s">
        <v>128</v>
      </c>
      <c r="W600" s="30">
        <v>20.545219054707019</v>
      </c>
      <c r="X600" s="30" t="s">
        <v>128</v>
      </c>
      <c r="Y600" s="30" t="s">
        <v>128</v>
      </c>
      <c r="Z600" s="31">
        <v>13.731363163651736</v>
      </c>
    </row>
    <row r="601" spans="2:26" x14ac:dyDescent="0.35">
      <c r="B601" s="28">
        <v>594</v>
      </c>
      <c r="C601" s="29">
        <v>0</v>
      </c>
      <c r="D601" s="29">
        <v>0</v>
      </c>
      <c r="E601" s="29">
        <v>1</v>
      </c>
      <c r="F601" s="29">
        <v>0</v>
      </c>
      <c r="G601" s="29">
        <v>0</v>
      </c>
      <c r="H601" s="29">
        <v>1</v>
      </c>
      <c r="I601" s="29">
        <v>1</v>
      </c>
      <c r="J601" s="29">
        <v>0</v>
      </c>
      <c r="K601" s="30" t="s">
        <v>128</v>
      </c>
      <c r="L601" s="30">
        <v>24.680545006201157</v>
      </c>
      <c r="M601" s="30" t="s">
        <v>128</v>
      </c>
      <c r="N601" s="30">
        <v>23.383571777002921</v>
      </c>
      <c r="O601" s="30">
        <v>23.732672166118654</v>
      </c>
      <c r="P601" s="30" t="s">
        <v>128</v>
      </c>
      <c r="Q601" s="30" t="s">
        <v>128</v>
      </c>
      <c r="R601" s="30">
        <v>24.310109360290561</v>
      </c>
      <c r="S601" s="30" t="s">
        <v>128</v>
      </c>
      <c r="T601" s="30">
        <v>21.469756971727801</v>
      </c>
      <c r="U601" s="30">
        <v>23.050486250725605</v>
      </c>
      <c r="V601" s="30" t="s">
        <v>128</v>
      </c>
      <c r="W601" s="30">
        <v>22.727446344146159</v>
      </c>
      <c r="X601" s="30" t="s">
        <v>128</v>
      </c>
      <c r="Y601" s="30" t="s">
        <v>128</v>
      </c>
      <c r="Z601" s="31">
        <v>14.612328731392191</v>
      </c>
    </row>
    <row r="602" spans="2:26" x14ac:dyDescent="0.35">
      <c r="B602" s="28">
        <v>595</v>
      </c>
      <c r="C602" s="29">
        <v>1</v>
      </c>
      <c r="D602" s="29">
        <v>1</v>
      </c>
      <c r="E602" s="29">
        <v>1</v>
      </c>
      <c r="F602" s="29">
        <v>0</v>
      </c>
      <c r="G602" s="29">
        <v>0</v>
      </c>
      <c r="H602" s="29">
        <v>1</v>
      </c>
      <c r="I602" s="29">
        <v>1</v>
      </c>
      <c r="J602" s="29">
        <v>0</v>
      </c>
      <c r="K602" s="30">
        <v>26.762519905546352</v>
      </c>
      <c r="L602" s="30" t="s">
        <v>128</v>
      </c>
      <c r="M602" s="30">
        <v>25.093608265473364</v>
      </c>
      <c r="N602" s="30" t="s">
        <v>128</v>
      </c>
      <c r="O602" s="30">
        <v>25.119494414093445</v>
      </c>
      <c r="P602" s="30" t="s">
        <v>128</v>
      </c>
      <c r="Q602" s="30" t="s">
        <v>128</v>
      </c>
      <c r="R602" s="30">
        <v>17.049719580388825</v>
      </c>
      <c r="S602" s="30" t="s">
        <v>128</v>
      </c>
      <c r="T602" s="30">
        <v>23.396999558311474</v>
      </c>
      <c r="U602" s="30">
        <v>25.327451969353312</v>
      </c>
      <c r="V602" s="30" t="s">
        <v>128</v>
      </c>
      <c r="W602" s="30">
        <v>19.966240633890514</v>
      </c>
      <c r="X602" s="30" t="s">
        <v>128</v>
      </c>
      <c r="Y602" s="30" t="s">
        <v>128</v>
      </c>
      <c r="Z602" s="31">
        <v>14.1631671583259</v>
      </c>
    </row>
    <row r="603" spans="2:26" x14ac:dyDescent="0.35">
      <c r="B603" s="28">
        <v>596</v>
      </c>
      <c r="C603" s="29">
        <v>1</v>
      </c>
      <c r="D603" s="29">
        <v>0</v>
      </c>
      <c r="E603" s="29">
        <v>1</v>
      </c>
      <c r="F603" s="29">
        <v>0</v>
      </c>
      <c r="G603" s="29">
        <v>0</v>
      </c>
      <c r="H603" s="29">
        <v>1</v>
      </c>
      <c r="I603" s="29">
        <v>1</v>
      </c>
      <c r="J603" s="29">
        <v>0</v>
      </c>
      <c r="K603" s="30">
        <v>30.064851408535539</v>
      </c>
      <c r="L603" s="30" t="s">
        <v>128</v>
      </c>
      <c r="M603" s="30" t="s">
        <v>128</v>
      </c>
      <c r="N603" s="30">
        <v>20.489509648223951</v>
      </c>
      <c r="O603" s="30">
        <v>26.843549387691507</v>
      </c>
      <c r="P603" s="30" t="s">
        <v>128</v>
      </c>
      <c r="Q603" s="30" t="s">
        <v>128</v>
      </c>
      <c r="R603" s="30">
        <v>19.663086057704394</v>
      </c>
      <c r="S603" s="30" t="s">
        <v>128</v>
      </c>
      <c r="T603" s="30">
        <v>22.407434544502635</v>
      </c>
      <c r="U603" s="30">
        <v>25.672761647986746</v>
      </c>
      <c r="V603" s="30" t="s">
        <v>128</v>
      </c>
      <c r="W603" s="30">
        <v>19.402290425301977</v>
      </c>
      <c r="X603" s="30" t="s">
        <v>128</v>
      </c>
      <c r="Y603" s="30" t="s">
        <v>128</v>
      </c>
      <c r="Z603" s="31">
        <v>15.450829129475867</v>
      </c>
    </row>
    <row r="604" spans="2:26" x14ac:dyDescent="0.35">
      <c r="B604" s="28">
        <v>597</v>
      </c>
      <c r="C604" s="29">
        <v>1</v>
      </c>
      <c r="D604" s="29">
        <v>1</v>
      </c>
      <c r="E604" s="29">
        <v>1</v>
      </c>
      <c r="F604" s="29">
        <v>0</v>
      </c>
      <c r="G604" s="29">
        <v>0</v>
      </c>
      <c r="H604" s="29">
        <v>1</v>
      </c>
      <c r="I604" s="29">
        <v>1</v>
      </c>
      <c r="J604" s="29">
        <v>0</v>
      </c>
      <c r="K604" s="30">
        <v>28.074962154496152</v>
      </c>
      <c r="L604" s="30" t="s">
        <v>128</v>
      </c>
      <c r="M604" s="30">
        <v>25.544535358405817</v>
      </c>
      <c r="N604" s="30" t="s">
        <v>128</v>
      </c>
      <c r="O604" s="30">
        <v>26.917046580682769</v>
      </c>
      <c r="P604" s="30" t="s">
        <v>128</v>
      </c>
      <c r="Q604" s="30" t="s">
        <v>128</v>
      </c>
      <c r="R604" s="30">
        <v>18.690694512365098</v>
      </c>
      <c r="S604" s="30" t="s">
        <v>128</v>
      </c>
      <c r="T604" s="30">
        <v>22.003297375194492</v>
      </c>
      <c r="U604" s="30">
        <v>24.919825133290662</v>
      </c>
      <c r="V604" s="30" t="s">
        <v>128</v>
      </c>
      <c r="W604" s="30">
        <v>17.617537382659254</v>
      </c>
      <c r="X604" s="30" t="s">
        <v>128</v>
      </c>
      <c r="Y604" s="30" t="s">
        <v>128</v>
      </c>
      <c r="Z604" s="31">
        <v>15.903923231932334</v>
      </c>
    </row>
    <row r="605" spans="2:26" x14ac:dyDescent="0.35">
      <c r="B605" s="28">
        <v>598</v>
      </c>
      <c r="C605" s="29">
        <v>0</v>
      </c>
      <c r="D605" s="29">
        <v>0</v>
      </c>
      <c r="E605" s="29">
        <v>1</v>
      </c>
      <c r="F605" s="29">
        <v>0</v>
      </c>
      <c r="G605" s="29">
        <v>1</v>
      </c>
      <c r="H605" s="29">
        <v>1</v>
      </c>
      <c r="I605" s="29">
        <v>1</v>
      </c>
      <c r="J605" s="29">
        <v>0</v>
      </c>
      <c r="K605" s="30" t="s">
        <v>128</v>
      </c>
      <c r="L605" s="30">
        <v>24.101311554792019</v>
      </c>
      <c r="M605" s="30" t="s">
        <v>128</v>
      </c>
      <c r="N605" s="30">
        <v>24.444174102881746</v>
      </c>
      <c r="O605" s="30">
        <v>25.096123023216386</v>
      </c>
      <c r="P605" s="30" t="s">
        <v>128</v>
      </c>
      <c r="Q605" s="30" t="s">
        <v>128</v>
      </c>
      <c r="R605" s="30">
        <v>19.229388473420205</v>
      </c>
      <c r="S605" s="30">
        <v>27.70193206214433</v>
      </c>
      <c r="T605" s="30" t="s">
        <v>128</v>
      </c>
      <c r="U605" s="30">
        <v>24.556403011862731</v>
      </c>
      <c r="V605" s="30" t="s">
        <v>128</v>
      </c>
      <c r="W605" s="30">
        <v>19.604637581698984</v>
      </c>
      <c r="X605" s="30" t="s">
        <v>128</v>
      </c>
      <c r="Y605" s="30" t="s">
        <v>128</v>
      </c>
      <c r="Z605" s="31">
        <v>14.643554062610761</v>
      </c>
    </row>
    <row r="606" spans="2:26" x14ac:dyDescent="0.35">
      <c r="B606" s="28">
        <v>599</v>
      </c>
      <c r="C606" s="29">
        <v>1</v>
      </c>
      <c r="D606" s="29">
        <v>0</v>
      </c>
      <c r="E606" s="29">
        <v>1</v>
      </c>
      <c r="F606" s="29">
        <v>0</v>
      </c>
      <c r="G606" s="29">
        <v>0</v>
      </c>
      <c r="H606" s="29">
        <v>1</v>
      </c>
      <c r="I606" s="29">
        <v>1</v>
      </c>
      <c r="J606" s="29">
        <v>0</v>
      </c>
      <c r="K606" s="30">
        <v>24.781619115163064</v>
      </c>
      <c r="L606" s="30" t="s">
        <v>128</v>
      </c>
      <c r="M606" s="30" t="s">
        <v>128</v>
      </c>
      <c r="N606" s="30">
        <v>20.03292020864858</v>
      </c>
      <c r="O606" s="30">
        <v>23.07393372640038</v>
      </c>
      <c r="P606" s="30" t="s">
        <v>128</v>
      </c>
      <c r="Q606" s="30" t="s">
        <v>128</v>
      </c>
      <c r="R606" s="30">
        <v>27.119525255976789</v>
      </c>
      <c r="S606" s="30" t="s">
        <v>128</v>
      </c>
      <c r="T606" s="30">
        <v>24.152429779344203</v>
      </c>
      <c r="U606" s="30">
        <v>26.363579596777665</v>
      </c>
      <c r="V606" s="30" t="s">
        <v>128</v>
      </c>
      <c r="W606" s="30">
        <v>19.684191378987869</v>
      </c>
      <c r="X606" s="30" t="s">
        <v>128</v>
      </c>
      <c r="Y606" s="30" t="s">
        <v>128</v>
      </c>
      <c r="Z606" s="31">
        <v>17.059093537152755</v>
      </c>
    </row>
    <row r="607" spans="2:26" x14ac:dyDescent="0.35">
      <c r="B607" s="28">
        <v>600</v>
      </c>
      <c r="C607" s="29">
        <v>1</v>
      </c>
      <c r="D607" s="29">
        <v>0</v>
      </c>
      <c r="E607" s="29">
        <v>1</v>
      </c>
      <c r="F607" s="29">
        <v>0</v>
      </c>
      <c r="G607" s="29">
        <v>1</v>
      </c>
      <c r="H607" s="29">
        <v>0</v>
      </c>
      <c r="I607" s="29">
        <v>1</v>
      </c>
      <c r="J607" s="29">
        <v>0</v>
      </c>
      <c r="K607" s="30">
        <v>26.565575889879234</v>
      </c>
      <c r="L607" s="30" t="s">
        <v>128</v>
      </c>
      <c r="M607" s="30" t="s">
        <v>128</v>
      </c>
      <c r="N607" s="30">
        <v>21.553049289084321</v>
      </c>
      <c r="O607" s="30">
        <v>25.848314701378907</v>
      </c>
      <c r="P607" s="30" t="s">
        <v>128</v>
      </c>
      <c r="Q607" s="30" t="s">
        <v>128</v>
      </c>
      <c r="R607" s="30">
        <v>16.893182654415657</v>
      </c>
      <c r="S607" s="30">
        <v>25.871298988348151</v>
      </c>
      <c r="T607" s="30" t="s">
        <v>128</v>
      </c>
      <c r="U607" s="30" t="s">
        <v>128</v>
      </c>
      <c r="V607" s="30">
        <v>17.84364173495722</v>
      </c>
      <c r="W607" s="30">
        <v>22.46084648324701</v>
      </c>
      <c r="X607" s="30" t="s">
        <v>128</v>
      </c>
      <c r="Y607" s="30" t="s">
        <v>128</v>
      </c>
      <c r="Z607" s="31">
        <v>12.867818345604382</v>
      </c>
    </row>
    <row r="608" spans="2:26" x14ac:dyDescent="0.35">
      <c r="B608" s="28">
        <v>601</v>
      </c>
      <c r="C608" s="29">
        <v>0</v>
      </c>
      <c r="D608" s="29">
        <v>0</v>
      </c>
      <c r="E608" s="29">
        <v>1</v>
      </c>
      <c r="F608" s="29">
        <v>0</v>
      </c>
      <c r="G608" s="29">
        <v>0</v>
      </c>
      <c r="H608" s="29">
        <v>1</v>
      </c>
      <c r="I608" s="29">
        <v>1</v>
      </c>
      <c r="J608" s="29">
        <v>0</v>
      </c>
      <c r="K608" s="30" t="s">
        <v>128</v>
      </c>
      <c r="L608" s="30">
        <v>26.676703625939741</v>
      </c>
      <c r="M608" s="30" t="s">
        <v>128</v>
      </c>
      <c r="N608" s="30">
        <v>20.307394229102684</v>
      </c>
      <c r="O608" s="30">
        <v>28.217295856134236</v>
      </c>
      <c r="P608" s="30" t="s">
        <v>128</v>
      </c>
      <c r="Q608" s="30" t="s">
        <v>128</v>
      </c>
      <c r="R608" s="30">
        <v>20.340628986250781</v>
      </c>
      <c r="S608" s="30" t="s">
        <v>128</v>
      </c>
      <c r="T608" s="30">
        <v>21.057563996251535</v>
      </c>
      <c r="U608" s="30">
        <v>27.530572610372186</v>
      </c>
      <c r="V608" s="30" t="s">
        <v>128</v>
      </c>
      <c r="W608" s="30">
        <v>18.815230409203458</v>
      </c>
      <c r="X608" s="30" t="s">
        <v>128</v>
      </c>
      <c r="Y608" s="30" t="s">
        <v>128</v>
      </c>
      <c r="Z608" s="31">
        <v>14.421698887165579</v>
      </c>
    </row>
    <row r="609" spans="2:26" x14ac:dyDescent="0.35">
      <c r="B609" s="28">
        <v>602</v>
      </c>
      <c r="C609" s="29">
        <v>1</v>
      </c>
      <c r="D609" s="29">
        <v>0</v>
      </c>
      <c r="E609" s="29">
        <v>1</v>
      </c>
      <c r="F609" s="29">
        <v>0</v>
      </c>
      <c r="G609" s="29">
        <v>0</v>
      </c>
      <c r="H609" s="29">
        <v>1</v>
      </c>
      <c r="I609" s="29">
        <v>1</v>
      </c>
      <c r="J609" s="29">
        <v>0</v>
      </c>
      <c r="K609" s="30">
        <v>29.452051049149258</v>
      </c>
      <c r="L609" s="30" t="s">
        <v>128</v>
      </c>
      <c r="M609" s="30" t="s">
        <v>128</v>
      </c>
      <c r="N609" s="30">
        <v>20.076715318444815</v>
      </c>
      <c r="O609" s="30">
        <v>26.961125085537926</v>
      </c>
      <c r="P609" s="30" t="s">
        <v>128</v>
      </c>
      <c r="Q609" s="30" t="s">
        <v>128</v>
      </c>
      <c r="R609" s="30">
        <v>23.065424580569125</v>
      </c>
      <c r="S609" s="30" t="s">
        <v>128</v>
      </c>
      <c r="T609" s="30">
        <v>23.269033598357169</v>
      </c>
      <c r="U609" s="30">
        <v>23.451695371425096</v>
      </c>
      <c r="V609" s="30" t="s">
        <v>128</v>
      </c>
      <c r="W609" s="30">
        <v>19.075247164675893</v>
      </c>
      <c r="X609" s="30" t="s">
        <v>128</v>
      </c>
      <c r="Y609" s="30" t="s">
        <v>128</v>
      </c>
      <c r="Z609" s="31">
        <v>15.468246707524839</v>
      </c>
    </row>
    <row r="610" spans="2:26" x14ac:dyDescent="0.35">
      <c r="B610" s="28">
        <v>603</v>
      </c>
      <c r="C610" s="29">
        <v>1</v>
      </c>
      <c r="D610" s="29">
        <v>0</v>
      </c>
      <c r="E610" s="29">
        <v>1</v>
      </c>
      <c r="F610" s="29">
        <v>1</v>
      </c>
      <c r="G610" s="29">
        <v>0</v>
      </c>
      <c r="H610" s="29">
        <v>1</v>
      </c>
      <c r="I610" s="29">
        <v>1</v>
      </c>
      <c r="J610" s="29">
        <v>1</v>
      </c>
      <c r="K610" s="30">
        <v>27.033604928356329</v>
      </c>
      <c r="L610" s="30" t="s">
        <v>128</v>
      </c>
      <c r="M610" s="30" t="s">
        <v>128</v>
      </c>
      <c r="N610" s="30">
        <v>18.269778796319216</v>
      </c>
      <c r="O610" s="30">
        <v>26.167662011352981</v>
      </c>
      <c r="P610" s="30" t="s">
        <v>128</v>
      </c>
      <c r="Q610" s="30">
        <v>18.625162871980017</v>
      </c>
      <c r="R610" s="30" t="s">
        <v>128</v>
      </c>
      <c r="S610" s="30" t="s">
        <v>128</v>
      </c>
      <c r="T610" s="30">
        <v>22.069837358599919</v>
      </c>
      <c r="U610" s="30">
        <v>25.922335030970505</v>
      </c>
      <c r="V610" s="30" t="s">
        <v>128</v>
      </c>
      <c r="W610" s="30">
        <v>25.222777595776805</v>
      </c>
      <c r="X610" s="30" t="s">
        <v>128</v>
      </c>
      <c r="Y610" s="30">
        <v>16.322658654796555</v>
      </c>
      <c r="Z610" s="31" t="s">
        <v>128</v>
      </c>
    </row>
    <row r="611" spans="2:26" x14ac:dyDescent="0.35">
      <c r="B611" s="28">
        <v>604</v>
      </c>
      <c r="C611" s="29">
        <v>1</v>
      </c>
      <c r="D611" s="29">
        <v>0</v>
      </c>
      <c r="E611" s="29">
        <v>1</v>
      </c>
      <c r="F611" s="29">
        <v>0</v>
      </c>
      <c r="G611" s="29">
        <v>0</v>
      </c>
      <c r="H611" s="29">
        <v>1</v>
      </c>
      <c r="I611" s="29">
        <v>1</v>
      </c>
      <c r="J611" s="29">
        <v>0</v>
      </c>
      <c r="K611" s="30">
        <v>27.378603419365483</v>
      </c>
      <c r="L611" s="30" t="s">
        <v>128</v>
      </c>
      <c r="M611" s="30" t="s">
        <v>128</v>
      </c>
      <c r="N611" s="30">
        <v>22.236356023984257</v>
      </c>
      <c r="O611" s="30">
        <v>25.148140014555388</v>
      </c>
      <c r="P611" s="30" t="s">
        <v>128</v>
      </c>
      <c r="Q611" s="30" t="s">
        <v>128</v>
      </c>
      <c r="R611" s="30">
        <v>20.227389839499018</v>
      </c>
      <c r="S611" s="30" t="s">
        <v>128</v>
      </c>
      <c r="T611" s="30">
        <v>22.350355884532814</v>
      </c>
      <c r="U611" s="30">
        <v>25.524876281423172</v>
      </c>
      <c r="V611" s="30" t="s">
        <v>128</v>
      </c>
      <c r="W611" s="30">
        <v>21.43099728326699</v>
      </c>
      <c r="X611" s="30" t="s">
        <v>128</v>
      </c>
      <c r="Y611" s="30" t="s">
        <v>128</v>
      </c>
      <c r="Z611" s="31">
        <v>14.305520924073299</v>
      </c>
    </row>
    <row r="612" spans="2:26" x14ac:dyDescent="0.35">
      <c r="B612" s="28">
        <v>605</v>
      </c>
      <c r="C612" s="29">
        <v>1</v>
      </c>
      <c r="D612" s="29">
        <v>0</v>
      </c>
      <c r="E612" s="29">
        <v>1</v>
      </c>
      <c r="F612" s="29">
        <v>0</v>
      </c>
      <c r="G612" s="29">
        <v>1</v>
      </c>
      <c r="H612" s="29">
        <v>1</v>
      </c>
      <c r="I612" s="29">
        <v>1</v>
      </c>
      <c r="J612" s="29">
        <v>0</v>
      </c>
      <c r="K612" s="30">
        <v>25.336565043425182</v>
      </c>
      <c r="L612" s="30" t="s">
        <v>128</v>
      </c>
      <c r="M612" s="30" t="s">
        <v>128</v>
      </c>
      <c r="N612" s="30">
        <v>20.861160600828583</v>
      </c>
      <c r="O612" s="30">
        <v>25.6704100599672</v>
      </c>
      <c r="P612" s="30" t="s">
        <v>128</v>
      </c>
      <c r="Q612" s="30" t="s">
        <v>128</v>
      </c>
      <c r="R612" s="30">
        <v>22.121545046465915</v>
      </c>
      <c r="S612" s="30">
        <v>23.640573871973722</v>
      </c>
      <c r="T612" s="30" t="s">
        <v>128</v>
      </c>
      <c r="U612" s="30">
        <v>23.202339434378505</v>
      </c>
      <c r="V612" s="30" t="s">
        <v>128</v>
      </c>
      <c r="W612" s="30">
        <v>17.381725932267404</v>
      </c>
      <c r="X612" s="30" t="s">
        <v>128</v>
      </c>
      <c r="Y612" s="30" t="s">
        <v>128</v>
      </c>
      <c r="Z612" s="31">
        <v>13.160117830327215</v>
      </c>
    </row>
    <row r="613" spans="2:26" x14ac:dyDescent="0.35">
      <c r="B613" s="28">
        <v>606</v>
      </c>
      <c r="C613" s="29">
        <v>0</v>
      </c>
      <c r="D613" s="29">
        <v>0</v>
      </c>
      <c r="E613" s="29">
        <v>1</v>
      </c>
      <c r="F613" s="29">
        <v>0</v>
      </c>
      <c r="G613" s="29">
        <v>0</v>
      </c>
      <c r="H613" s="29">
        <v>1</v>
      </c>
      <c r="I613" s="29">
        <v>1</v>
      </c>
      <c r="J613" s="29">
        <v>0</v>
      </c>
      <c r="K613" s="30" t="s">
        <v>128</v>
      </c>
      <c r="L613" s="30">
        <v>21.413983939503474</v>
      </c>
      <c r="M613" s="30" t="s">
        <v>128</v>
      </c>
      <c r="N613" s="30">
        <v>23.406079040439781</v>
      </c>
      <c r="O613" s="30">
        <v>26.646783660970723</v>
      </c>
      <c r="P613" s="30" t="s">
        <v>128</v>
      </c>
      <c r="Q613" s="30" t="s">
        <v>128</v>
      </c>
      <c r="R613" s="30">
        <v>22.977035116273022</v>
      </c>
      <c r="S613" s="30" t="s">
        <v>128</v>
      </c>
      <c r="T613" s="30">
        <v>23.430358915938463</v>
      </c>
      <c r="U613" s="30">
        <v>22.54014230086382</v>
      </c>
      <c r="V613" s="30" t="s">
        <v>128</v>
      </c>
      <c r="W613" s="30">
        <v>22.020637907159724</v>
      </c>
      <c r="X613" s="30" t="s">
        <v>128</v>
      </c>
      <c r="Y613" s="30" t="s">
        <v>128</v>
      </c>
      <c r="Z613" s="31">
        <v>16.952141182326304</v>
      </c>
    </row>
    <row r="614" spans="2:26" x14ac:dyDescent="0.35">
      <c r="B614" s="28">
        <v>607</v>
      </c>
      <c r="C614" s="29">
        <v>1</v>
      </c>
      <c r="D614" s="29">
        <v>0</v>
      </c>
      <c r="E614" s="29">
        <v>1</v>
      </c>
      <c r="F614" s="29">
        <v>0</v>
      </c>
      <c r="G614" s="29">
        <v>0</v>
      </c>
      <c r="H614" s="29">
        <v>1</v>
      </c>
      <c r="I614" s="29">
        <v>1</v>
      </c>
      <c r="J614" s="29">
        <v>1</v>
      </c>
      <c r="K614" s="30">
        <v>29.140904222352262</v>
      </c>
      <c r="L614" s="30" t="s">
        <v>128</v>
      </c>
      <c r="M614" s="30" t="s">
        <v>128</v>
      </c>
      <c r="N614" s="30">
        <v>19.784530222654407</v>
      </c>
      <c r="O614" s="30">
        <v>26.560026519173832</v>
      </c>
      <c r="P614" s="30" t="s">
        <v>128</v>
      </c>
      <c r="Q614" s="30" t="s">
        <v>128</v>
      </c>
      <c r="R614" s="30">
        <v>25.200754610019093</v>
      </c>
      <c r="S614" s="30" t="s">
        <v>128</v>
      </c>
      <c r="T614" s="30">
        <v>21.637449836324819</v>
      </c>
      <c r="U614" s="30">
        <v>22.72072033078085</v>
      </c>
      <c r="V614" s="30" t="s">
        <v>128</v>
      </c>
      <c r="W614" s="30">
        <v>21.316211833172737</v>
      </c>
      <c r="X614" s="30" t="s">
        <v>128</v>
      </c>
      <c r="Y614" s="30">
        <v>25.103987740276146</v>
      </c>
      <c r="Z614" s="31" t="s">
        <v>128</v>
      </c>
    </row>
    <row r="615" spans="2:26" x14ac:dyDescent="0.35">
      <c r="B615" s="28">
        <v>608</v>
      </c>
      <c r="C615" s="29">
        <v>0</v>
      </c>
      <c r="D615" s="29">
        <v>1</v>
      </c>
      <c r="E615" s="29">
        <v>1</v>
      </c>
      <c r="F615" s="29">
        <v>0</v>
      </c>
      <c r="G615" s="29">
        <v>1</v>
      </c>
      <c r="H615" s="29">
        <v>1</v>
      </c>
      <c r="I615" s="29">
        <v>1</v>
      </c>
      <c r="J615" s="29">
        <v>1</v>
      </c>
      <c r="K615" s="30" t="s">
        <v>128</v>
      </c>
      <c r="L615" s="30">
        <v>24.066858492173676</v>
      </c>
      <c r="M615" s="30">
        <v>22.917186853927596</v>
      </c>
      <c r="N615" s="30" t="s">
        <v>128</v>
      </c>
      <c r="O615" s="30">
        <v>25.799617265882652</v>
      </c>
      <c r="P615" s="30" t="s">
        <v>128</v>
      </c>
      <c r="Q615" s="30" t="s">
        <v>128</v>
      </c>
      <c r="R615" s="30">
        <v>21.027015775810149</v>
      </c>
      <c r="S615" s="30">
        <v>27.253890634454066</v>
      </c>
      <c r="T615" s="30" t="s">
        <v>128</v>
      </c>
      <c r="U615" s="30">
        <v>25.813058192367055</v>
      </c>
      <c r="V615" s="30" t="s">
        <v>128</v>
      </c>
      <c r="W615" s="30">
        <v>18.892080132318522</v>
      </c>
      <c r="X615" s="30" t="s">
        <v>128</v>
      </c>
      <c r="Y615" s="30">
        <v>20.19225546997005</v>
      </c>
      <c r="Z615" s="31" t="s">
        <v>128</v>
      </c>
    </row>
    <row r="616" spans="2:26" x14ac:dyDescent="0.35">
      <c r="B616" s="28">
        <v>609</v>
      </c>
      <c r="C616" s="29">
        <v>1</v>
      </c>
      <c r="D616" s="29">
        <v>0</v>
      </c>
      <c r="E616" s="29">
        <v>1</v>
      </c>
      <c r="F616" s="29">
        <v>1</v>
      </c>
      <c r="G616" s="29">
        <v>0</v>
      </c>
      <c r="H616" s="29">
        <v>1</v>
      </c>
      <c r="I616" s="29">
        <v>1</v>
      </c>
      <c r="J616" s="29">
        <v>1</v>
      </c>
      <c r="K616" s="30">
        <v>25.145546123440052</v>
      </c>
      <c r="L616" s="30" t="s">
        <v>128</v>
      </c>
      <c r="M616" s="30" t="s">
        <v>128</v>
      </c>
      <c r="N616" s="30">
        <v>20.949359721000885</v>
      </c>
      <c r="O616" s="30">
        <v>26.32567847121009</v>
      </c>
      <c r="P616" s="30" t="s">
        <v>128</v>
      </c>
      <c r="Q616" s="30">
        <v>20.100257624318846</v>
      </c>
      <c r="R616" s="30" t="s">
        <v>128</v>
      </c>
      <c r="S616" s="30" t="s">
        <v>128</v>
      </c>
      <c r="T616" s="30">
        <v>21.08596501460217</v>
      </c>
      <c r="U616" s="30">
        <v>27.809882549526602</v>
      </c>
      <c r="V616" s="30" t="s">
        <v>128</v>
      </c>
      <c r="W616" s="30">
        <v>21.203638273330498</v>
      </c>
      <c r="X616" s="30" t="s">
        <v>128</v>
      </c>
      <c r="Y616" s="30">
        <v>18.557818041108057</v>
      </c>
      <c r="Z616" s="31" t="s">
        <v>128</v>
      </c>
    </row>
    <row r="617" spans="2:26" x14ac:dyDescent="0.35">
      <c r="B617" s="28">
        <v>610</v>
      </c>
      <c r="C617" s="29">
        <v>1</v>
      </c>
      <c r="D617" s="29">
        <v>0</v>
      </c>
      <c r="E617" s="29">
        <v>1</v>
      </c>
      <c r="F617" s="29">
        <v>0</v>
      </c>
      <c r="G617" s="29">
        <v>0</v>
      </c>
      <c r="H617" s="29">
        <v>1</v>
      </c>
      <c r="I617" s="29">
        <v>1</v>
      </c>
      <c r="J617" s="29">
        <v>0</v>
      </c>
      <c r="K617" s="30">
        <v>23.780532844841733</v>
      </c>
      <c r="L617" s="30" t="s">
        <v>128</v>
      </c>
      <c r="M617" s="30" t="s">
        <v>128</v>
      </c>
      <c r="N617" s="30">
        <v>18.073227930312076</v>
      </c>
      <c r="O617" s="30">
        <v>28.469301388970891</v>
      </c>
      <c r="P617" s="30" t="s">
        <v>128</v>
      </c>
      <c r="Q617" s="30" t="s">
        <v>128</v>
      </c>
      <c r="R617" s="30">
        <v>19.476404790866393</v>
      </c>
      <c r="S617" s="30" t="s">
        <v>128</v>
      </c>
      <c r="T617" s="30">
        <v>21.799263206162081</v>
      </c>
      <c r="U617" s="30">
        <v>28.086996472119832</v>
      </c>
      <c r="V617" s="30" t="s">
        <v>128</v>
      </c>
      <c r="W617" s="30">
        <v>17.767457723705146</v>
      </c>
      <c r="X617" s="30" t="s">
        <v>128</v>
      </c>
      <c r="Y617" s="30" t="s">
        <v>128</v>
      </c>
      <c r="Z617" s="31">
        <v>14.259249525503659</v>
      </c>
    </row>
    <row r="618" spans="2:26" x14ac:dyDescent="0.35">
      <c r="B618" s="28">
        <v>611</v>
      </c>
      <c r="C618" s="29">
        <v>1</v>
      </c>
      <c r="D618" s="29">
        <v>0</v>
      </c>
      <c r="E618" s="29">
        <v>0</v>
      </c>
      <c r="F618" s="29">
        <v>0</v>
      </c>
      <c r="G618" s="29">
        <v>1</v>
      </c>
      <c r="H618" s="29">
        <v>1</v>
      </c>
      <c r="I618" s="29">
        <v>1</v>
      </c>
      <c r="J618" s="29">
        <v>1</v>
      </c>
      <c r="K618" s="30">
        <v>24.655282738978233</v>
      </c>
      <c r="L618" s="30" t="s">
        <v>128</v>
      </c>
      <c r="M618" s="30" t="s">
        <v>128</v>
      </c>
      <c r="N618" s="30">
        <v>18.336235076135949</v>
      </c>
      <c r="O618" s="30" t="s">
        <v>128</v>
      </c>
      <c r="P618" s="30">
        <v>22.890734126757472</v>
      </c>
      <c r="Q618" s="30" t="s">
        <v>128</v>
      </c>
      <c r="R618" s="30">
        <v>20.978403353568275</v>
      </c>
      <c r="S618" s="30">
        <v>26.830053799931033</v>
      </c>
      <c r="T618" s="30" t="s">
        <v>128</v>
      </c>
      <c r="U618" s="30">
        <v>24.892659757742706</v>
      </c>
      <c r="V618" s="30" t="s">
        <v>128</v>
      </c>
      <c r="W618" s="30">
        <v>17.205197630329927</v>
      </c>
      <c r="X618" s="30" t="s">
        <v>128</v>
      </c>
      <c r="Y618" s="30">
        <v>19.95428823542391</v>
      </c>
      <c r="Z618" s="31" t="s">
        <v>128</v>
      </c>
    </row>
    <row r="619" spans="2:26" x14ac:dyDescent="0.35">
      <c r="B619" s="28">
        <v>612</v>
      </c>
      <c r="C619" s="29">
        <v>1</v>
      </c>
      <c r="D619" s="29">
        <v>0</v>
      </c>
      <c r="E619" s="29">
        <v>1</v>
      </c>
      <c r="F619" s="29">
        <v>0</v>
      </c>
      <c r="G619" s="29">
        <v>0</v>
      </c>
      <c r="H619" s="29">
        <v>1</v>
      </c>
      <c r="I619" s="29">
        <v>1</v>
      </c>
      <c r="J619" s="29">
        <v>0</v>
      </c>
      <c r="K619" s="30">
        <v>26.608964579929474</v>
      </c>
      <c r="L619" s="30" t="s">
        <v>128</v>
      </c>
      <c r="M619" s="30" t="s">
        <v>128</v>
      </c>
      <c r="N619" s="30">
        <v>20.556147107644129</v>
      </c>
      <c r="O619" s="30">
        <v>25.798227863136969</v>
      </c>
      <c r="P619" s="30" t="s">
        <v>128</v>
      </c>
      <c r="Q619" s="30" t="s">
        <v>128</v>
      </c>
      <c r="R619" s="30">
        <v>21.365008156049949</v>
      </c>
      <c r="S619" s="30" t="s">
        <v>128</v>
      </c>
      <c r="T619" s="30">
        <v>20.422210138004228</v>
      </c>
      <c r="U619" s="30">
        <v>28.030885709249752</v>
      </c>
      <c r="V619" s="30" t="s">
        <v>128</v>
      </c>
      <c r="W619" s="30">
        <v>19.372964193825901</v>
      </c>
      <c r="X619" s="30" t="s">
        <v>128</v>
      </c>
      <c r="Y619" s="30" t="s">
        <v>128</v>
      </c>
      <c r="Z619" s="31">
        <v>15.519476098086793</v>
      </c>
    </row>
    <row r="620" spans="2:26" x14ac:dyDescent="0.35">
      <c r="B620" s="28">
        <v>613</v>
      </c>
      <c r="C620" s="29">
        <v>1</v>
      </c>
      <c r="D620" s="29">
        <v>0</v>
      </c>
      <c r="E620" s="29">
        <v>1</v>
      </c>
      <c r="F620" s="29">
        <v>0</v>
      </c>
      <c r="G620" s="29">
        <v>1</v>
      </c>
      <c r="H620" s="29">
        <v>1</v>
      </c>
      <c r="I620" s="29">
        <v>1</v>
      </c>
      <c r="J620" s="29">
        <v>0</v>
      </c>
      <c r="K620" s="30">
        <v>26.28741153624069</v>
      </c>
      <c r="L620" s="30" t="s">
        <v>128</v>
      </c>
      <c r="M620" s="30" t="s">
        <v>128</v>
      </c>
      <c r="N620" s="30">
        <v>19.260158185854195</v>
      </c>
      <c r="O620" s="30">
        <v>26.826352097762722</v>
      </c>
      <c r="P620" s="30" t="s">
        <v>128</v>
      </c>
      <c r="Q620" s="30" t="s">
        <v>128</v>
      </c>
      <c r="R620" s="30">
        <v>16.316796253135927</v>
      </c>
      <c r="S620" s="30">
        <v>26.649220290004237</v>
      </c>
      <c r="T620" s="30" t="s">
        <v>128</v>
      </c>
      <c r="U620" s="30">
        <v>25.989712937593797</v>
      </c>
      <c r="V620" s="30" t="s">
        <v>128</v>
      </c>
      <c r="W620" s="30">
        <v>21.359429457930979</v>
      </c>
      <c r="X620" s="30" t="s">
        <v>128</v>
      </c>
      <c r="Y620" s="30" t="s">
        <v>128</v>
      </c>
      <c r="Z620" s="31">
        <v>15.710383622483736</v>
      </c>
    </row>
    <row r="621" spans="2:26" x14ac:dyDescent="0.35">
      <c r="B621" s="28">
        <v>614</v>
      </c>
      <c r="C621" s="29">
        <v>0</v>
      </c>
      <c r="D621" s="29">
        <v>1</v>
      </c>
      <c r="E621" s="29">
        <v>0</v>
      </c>
      <c r="F621" s="29">
        <v>0</v>
      </c>
      <c r="G621" s="29">
        <v>0</v>
      </c>
      <c r="H621" s="29">
        <v>1</v>
      </c>
      <c r="I621" s="29">
        <v>1</v>
      </c>
      <c r="J621" s="29">
        <v>0</v>
      </c>
      <c r="K621" s="30" t="s">
        <v>128</v>
      </c>
      <c r="L621" s="30">
        <v>22.512368321829882</v>
      </c>
      <c r="M621" s="30">
        <v>18.514258334088026</v>
      </c>
      <c r="N621" s="30" t="s">
        <v>128</v>
      </c>
      <c r="O621" s="30" t="s">
        <v>128</v>
      </c>
      <c r="P621" s="30">
        <v>21.463717914154525</v>
      </c>
      <c r="Q621" s="30" t="s">
        <v>128</v>
      </c>
      <c r="R621" s="30">
        <v>24.678721021205355</v>
      </c>
      <c r="S621" s="30" t="s">
        <v>128</v>
      </c>
      <c r="T621" s="30">
        <v>20.704886451646626</v>
      </c>
      <c r="U621" s="30">
        <v>23.502208635659699</v>
      </c>
      <c r="V621" s="30" t="s">
        <v>128</v>
      </c>
      <c r="W621" s="30">
        <v>20.821331878765889</v>
      </c>
      <c r="X621" s="30" t="s">
        <v>128</v>
      </c>
      <c r="Y621" s="30" t="s">
        <v>128</v>
      </c>
      <c r="Z621" s="31">
        <v>14.572466144031361</v>
      </c>
    </row>
    <row r="622" spans="2:26" x14ac:dyDescent="0.35">
      <c r="B622" s="28">
        <v>615</v>
      </c>
      <c r="C622" s="29">
        <v>1</v>
      </c>
      <c r="D622" s="29">
        <v>1</v>
      </c>
      <c r="E622" s="29">
        <v>1</v>
      </c>
      <c r="F622" s="29">
        <v>1</v>
      </c>
      <c r="G622" s="29">
        <v>0</v>
      </c>
      <c r="H622" s="29">
        <v>1</v>
      </c>
      <c r="I622" s="29">
        <v>1</v>
      </c>
      <c r="J622" s="29">
        <v>1</v>
      </c>
      <c r="K622" s="30">
        <v>26.451869984985144</v>
      </c>
      <c r="L622" s="30" t="s">
        <v>128</v>
      </c>
      <c r="M622" s="30">
        <v>25.937278475313267</v>
      </c>
      <c r="N622" s="30" t="s">
        <v>128</v>
      </c>
      <c r="O622" s="30">
        <v>26.811955658104203</v>
      </c>
      <c r="P622" s="30" t="s">
        <v>128</v>
      </c>
      <c r="Q622" s="30">
        <v>18.63245278674643</v>
      </c>
      <c r="R622" s="30" t="s">
        <v>128</v>
      </c>
      <c r="S622" s="30" t="s">
        <v>128</v>
      </c>
      <c r="T622" s="30">
        <v>23.537204409382824</v>
      </c>
      <c r="U622" s="30">
        <v>25.489797690420623</v>
      </c>
      <c r="V622" s="30" t="s">
        <v>128</v>
      </c>
      <c r="W622" s="30">
        <v>18.361239054831511</v>
      </c>
      <c r="X622" s="30" t="s">
        <v>128</v>
      </c>
      <c r="Y622" s="30">
        <v>18.753373321059922</v>
      </c>
      <c r="Z622" s="31" t="s">
        <v>128</v>
      </c>
    </row>
    <row r="623" spans="2:26" x14ac:dyDescent="0.35">
      <c r="B623" s="28">
        <v>616</v>
      </c>
      <c r="C623" s="29">
        <v>1</v>
      </c>
      <c r="D623" s="29">
        <v>1</v>
      </c>
      <c r="E623" s="29">
        <v>1</v>
      </c>
      <c r="F623" s="29">
        <v>0</v>
      </c>
      <c r="G623" s="29">
        <v>0</v>
      </c>
      <c r="H623" s="29">
        <v>1</v>
      </c>
      <c r="I623" s="29">
        <v>1</v>
      </c>
      <c r="J623" s="29">
        <v>0</v>
      </c>
      <c r="K623" s="30">
        <v>27.593095674438388</v>
      </c>
      <c r="L623" s="30" t="s">
        <v>128</v>
      </c>
      <c r="M623" s="30">
        <v>24.983361655829874</v>
      </c>
      <c r="N623" s="30" t="s">
        <v>128</v>
      </c>
      <c r="O623" s="30">
        <v>24.58699145865463</v>
      </c>
      <c r="P623" s="30" t="s">
        <v>128</v>
      </c>
      <c r="Q623" s="30" t="s">
        <v>128</v>
      </c>
      <c r="R623" s="30">
        <v>20.729949626953275</v>
      </c>
      <c r="S623" s="30" t="s">
        <v>128</v>
      </c>
      <c r="T623" s="30">
        <v>21.624178400316694</v>
      </c>
      <c r="U623" s="30">
        <v>26.973696062964152</v>
      </c>
      <c r="V623" s="30" t="s">
        <v>128</v>
      </c>
      <c r="W623" s="30">
        <v>20.085307033170661</v>
      </c>
      <c r="X623" s="30" t="s">
        <v>128</v>
      </c>
      <c r="Y623" s="30" t="s">
        <v>128</v>
      </c>
      <c r="Z623" s="31">
        <v>16.32100273699476</v>
      </c>
    </row>
    <row r="624" spans="2:26" x14ac:dyDescent="0.35">
      <c r="B624" s="28">
        <v>617</v>
      </c>
      <c r="C624" s="29">
        <v>1</v>
      </c>
      <c r="D624" s="29">
        <v>0</v>
      </c>
      <c r="E624" s="29">
        <v>0</v>
      </c>
      <c r="F624" s="29">
        <v>0</v>
      </c>
      <c r="G624" s="29">
        <v>0</v>
      </c>
      <c r="H624" s="29">
        <v>1</v>
      </c>
      <c r="I624" s="29">
        <v>1</v>
      </c>
      <c r="J624" s="29">
        <v>1</v>
      </c>
      <c r="K624" s="30">
        <v>24.204857219474491</v>
      </c>
      <c r="L624" s="30" t="s">
        <v>128</v>
      </c>
      <c r="M624" s="30" t="s">
        <v>128</v>
      </c>
      <c r="N624" s="30">
        <v>20.034221514496185</v>
      </c>
      <c r="O624" s="30" t="s">
        <v>128</v>
      </c>
      <c r="P624" s="30">
        <v>18.952186917826282</v>
      </c>
      <c r="Q624" s="30" t="s">
        <v>128</v>
      </c>
      <c r="R624" s="30">
        <v>19.068045134124052</v>
      </c>
      <c r="S624" s="30" t="s">
        <v>128</v>
      </c>
      <c r="T624" s="30">
        <v>21.592157413702484</v>
      </c>
      <c r="U624" s="30">
        <v>27.847008053160618</v>
      </c>
      <c r="V624" s="30" t="s">
        <v>128</v>
      </c>
      <c r="W624" s="30">
        <v>23.871470181975717</v>
      </c>
      <c r="X624" s="30" t="s">
        <v>128</v>
      </c>
      <c r="Y624" s="30">
        <v>20.220769064113124</v>
      </c>
      <c r="Z624" s="31" t="s">
        <v>128</v>
      </c>
    </row>
    <row r="625" spans="2:26" x14ac:dyDescent="0.35">
      <c r="B625" s="28">
        <v>618</v>
      </c>
      <c r="C625" s="29">
        <v>0</v>
      </c>
      <c r="D625" s="29">
        <v>0</v>
      </c>
      <c r="E625" s="29">
        <v>1</v>
      </c>
      <c r="F625" s="29">
        <v>0</v>
      </c>
      <c r="G625" s="29">
        <v>0</v>
      </c>
      <c r="H625" s="29">
        <v>1</v>
      </c>
      <c r="I625" s="29">
        <v>1</v>
      </c>
      <c r="J625" s="29">
        <v>0</v>
      </c>
      <c r="K625" s="30" t="s">
        <v>128</v>
      </c>
      <c r="L625" s="30">
        <v>22.696891375460492</v>
      </c>
      <c r="M625" s="30" t="s">
        <v>128</v>
      </c>
      <c r="N625" s="30">
        <v>22.039113865566058</v>
      </c>
      <c r="O625" s="30">
        <v>25.191884521888824</v>
      </c>
      <c r="P625" s="30" t="s">
        <v>128</v>
      </c>
      <c r="Q625" s="30" t="s">
        <v>128</v>
      </c>
      <c r="R625" s="30">
        <v>20.212193064585918</v>
      </c>
      <c r="S625" s="30" t="s">
        <v>128</v>
      </c>
      <c r="T625" s="30">
        <v>21.994323189461753</v>
      </c>
      <c r="U625" s="30">
        <v>24.957880043969876</v>
      </c>
      <c r="V625" s="30" t="s">
        <v>128</v>
      </c>
      <c r="W625" s="30">
        <v>17.506567067614043</v>
      </c>
      <c r="X625" s="30" t="s">
        <v>128</v>
      </c>
      <c r="Y625" s="30" t="s">
        <v>128</v>
      </c>
      <c r="Z625" s="31">
        <v>14.65837609196968</v>
      </c>
    </row>
    <row r="626" spans="2:26" x14ac:dyDescent="0.35">
      <c r="B626" s="28">
        <v>619</v>
      </c>
      <c r="C626" s="29">
        <v>1</v>
      </c>
      <c r="D626" s="29">
        <v>0</v>
      </c>
      <c r="E626" s="29">
        <v>0</v>
      </c>
      <c r="F626" s="29">
        <v>0</v>
      </c>
      <c r="G626" s="29">
        <v>0</v>
      </c>
      <c r="H626" s="29">
        <v>1</v>
      </c>
      <c r="I626" s="29">
        <v>1</v>
      </c>
      <c r="J626" s="29">
        <v>0</v>
      </c>
      <c r="K626" s="30">
        <v>27.883859611298877</v>
      </c>
      <c r="L626" s="30" t="s">
        <v>128</v>
      </c>
      <c r="M626" s="30" t="s">
        <v>128</v>
      </c>
      <c r="N626" s="30">
        <v>20.743111996670642</v>
      </c>
      <c r="O626" s="30" t="s">
        <v>128</v>
      </c>
      <c r="P626" s="30">
        <v>19.787957126452113</v>
      </c>
      <c r="Q626" s="30" t="s">
        <v>128</v>
      </c>
      <c r="R626" s="30">
        <v>25.733557875134316</v>
      </c>
      <c r="S626" s="30" t="s">
        <v>128</v>
      </c>
      <c r="T626" s="30">
        <v>22.369143422473876</v>
      </c>
      <c r="U626" s="30">
        <v>20.891555906570886</v>
      </c>
      <c r="V626" s="30" t="s">
        <v>128</v>
      </c>
      <c r="W626" s="30">
        <v>17.676222686971101</v>
      </c>
      <c r="X626" s="30" t="s">
        <v>128</v>
      </c>
      <c r="Y626" s="30" t="s">
        <v>128</v>
      </c>
      <c r="Z626" s="31">
        <v>16.58458958393766</v>
      </c>
    </row>
    <row r="627" spans="2:26" x14ac:dyDescent="0.35">
      <c r="B627" s="28">
        <v>620</v>
      </c>
      <c r="C627" s="29">
        <v>1</v>
      </c>
      <c r="D627" s="29">
        <v>0</v>
      </c>
      <c r="E627" s="29">
        <v>0</v>
      </c>
      <c r="F627" s="29">
        <v>0</v>
      </c>
      <c r="G627" s="29">
        <v>0</v>
      </c>
      <c r="H627" s="29">
        <v>1</v>
      </c>
      <c r="I627" s="29">
        <v>1</v>
      </c>
      <c r="J627" s="29">
        <v>0</v>
      </c>
      <c r="K627" s="30">
        <v>22.631649382322138</v>
      </c>
      <c r="L627" s="30" t="s">
        <v>128</v>
      </c>
      <c r="M627" s="30" t="s">
        <v>128</v>
      </c>
      <c r="N627" s="30">
        <v>21.079171475563239</v>
      </c>
      <c r="O627" s="30" t="s">
        <v>128</v>
      </c>
      <c r="P627" s="30">
        <v>21.685448693260721</v>
      </c>
      <c r="Q627" s="30" t="s">
        <v>128</v>
      </c>
      <c r="R627" s="30">
        <v>18.246894673615657</v>
      </c>
      <c r="S627" s="30" t="s">
        <v>128</v>
      </c>
      <c r="T627" s="30">
        <v>20.485694521445318</v>
      </c>
      <c r="U627" s="30">
        <v>23.862298576207984</v>
      </c>
      <c r="V627" s="30" t="s">
        <v>128</v>
      </c>
      <c r="W627" s="30">
        <v>19.07841755349386</v>
      </c>
      <c r="X627" s="30" t="s">
        <v>128</v>
      </c>
      <c r="Y627" s="30" t="s">
        <v>128</v>
      </c>
      <c r="Z627" s="31">
        <v>13.570741861059883</v>
      </c>
    </row>
    <row r="628" spans="2:26" x14ac:dyDescent="0.35">
      <c r="B628" s="28">
        <v>621</v>
      </c>
      <c r="C628" s="29">
        <v>1</v>
      </c>
      <c r="D628" s="29">
        <v>0</v>
      </c>
      <c r="E628" s="29">
        <v>1</v>
      </c>
      <c r="F628" s="29">
        <v>0</v>
      </c>
      <c r="G628" s="29">
        <v>0</v>
      </c>
      <c r="H628" s="29">
        <v>1</v>
      </c>
      <c r="I628" s="29">
        <v>1</v>
      </c>
      <c r="J628" s="29">
        <v>0</v>
      </c>
      <c r="K628" s="30">
        <v>25.606159446798781</v>
      </c>
      <c r="L628" s="30" t="s">
        <v>128</v>
      </c>
      <c r="M628" s="30" t="s">
        <v>128</v>
      </c>
      <c r="N628" s="30">
        <v>23.609809672390007</v>
      </c>
      <c r="O628" s="30">
        <v>24.153755116600085</v>
      </c>
      <c r="P628" s="30" t="s">
        <v>128</v>
      </c>
      <c r="Q628" s="30" t="s">
        <v>128</v>
      </c>
      <c r="R628" s="30">
        <v>18.024581747429728</v>
      </c>
      <c r="S628" s="30" t="s">
        <v>128</v>
      </c>
      <c r="T628" s="30">
        <v>22.216025632933061</v>
      </c>
      <c r="U628" s="30">
        <v>20.788367130906899</v>
      </c>
      <c r="V628" s="30" t="s">
        <v>128</v>
      </c>
      <c r="W628" s="30">
        <v>18.884964924029319</v>
      </c>
      <c r="X628" s="30" t="s">
        <v>128</v>
      </c>
      <c r="Y628" s="30" t="s">
        <v>128</v>
      </c>
      <c r="Z628" s="31">
        <v>15.090838458957716</v>
      </c>
    </row>
    <row r="629" spans="2:26" x14ac:dyDescent="0.35">
      <c r="B629" s="28">
        <v>622</v>
      </c>
      <c r="C629" s="29">
        <v>1</v>
      </c>
      <c r="D629" s="29">
        <v>1</v>
      </c>
      <c r="E629" s="29">
        <v>1</v>
      </c>
      <c r="F629" s="29">
        <v>0</v>
      </c>
      <c r="G629" s="29">
        <v>0</v>
      </c>
      <c r="H629" s="29">
        <v>1</v>
      </c>
      <c r="I629" s="29">
        <v>1</v>
      </c>
      <c r="J629" s="29">
        <v>0</v>
      </c>
      <c r="K629" s="30">
        <v>27.909145655614207</v>
      </c>
      <c r="L629" s="30" t="s">
        <v>128</v>
      </c>
      <c r="M629" s="30">
        <v>23.434168949676806</v>
      </c>
      <c r="N629" s="30" t="s">
        <v>128</v>
      </c>
      <c r="O629" s="30">
        <v>28.746498252218988</v>
      </c>
      <c r="P629" s="30" t="s">
        <v>128</v>
      </c>
      <c r="Q629" s="30" t="s">
        <v>128</v>
      </c>
      <c r="R629" s="30">
        <v>18.55116504556597</v>
      </c>
      <c r="S629" s="30" t="s">
        <v>128</v>
      </c>
      <c r="T629" s="30">
        <v>22.29221501489258</v>
      </c>
      <c r="U629" s="30">
        <v>28.044166541512837</v>
      </c>
      <c r="V629" s="30" t="s">
        <v>128</v>
      </c>
      <c r="W629" s="30">
        <v>19.548822580289791</v>
      </c>
      <c r="X629" s="30" t="s">
        <v>128</v>
      </c>
      <c r="Y629" s="30" t="s">
        <v>128</v>
      </c>
      <c r="Z629" s="31">
        <v>14.413189557462493</v>
      </c>
    </row>
    <row r="630" spans="2:26" x14ac:dyDescent="0.35">
      <c r="B630" s="28">
        <v>623</v>
      </c>
      <c r="C630" s="29">
        <v>1</v>
      </c>
      <c r="D630" s="29">
        <v>0</v>
      </c>
      <c r="E630" s="29">
        <v>0</v>
      </c>
      <c r="F630" s="29">
        <v>0</v>
      </c>
      <c r="G630" s="29">
        <v>0</v>
      </c>
      <c r="H630" s="29">
        <v>1</v>
      </c>
      <c r="I630" s="29">
        <v>1</v>
      </c>
      <c r="J630" s="29">
        <v>0</v>
      </c>
      <c r="K630" s="30">
        <v>27.677966179139009</v>
      </c>
      <c r="L630" s="30" t="s">
        <v>128</v>
      </c>
      <c r="M630" s="30" t="s">
        <v>128</v>
      </c>
      <c r="N630" s="30">
        <v>21.370282218979874</v>
      </c>
      <c r="O630" s="30" t="s">
        <v>128</v>
      </c>
      <c r="P630" s="30">
        <v>22.540051162154924</v>
      </c>
      <c r="Q630" s="30" t="s">
        <v>128</v>
      </c>
      <c r="R630" s="30">
        <v>24.999857238664006</v>
      </c>
      <c r="S630" s="30" t="s">
        <v>128</v>
      </c>
      <c r="T630" s="30">
        <v>20.166560936799137</v>
      </c>
      <c r="U630" s="30">
        <v>24.010890058309354</v>
      </c>
      <c r="V630" s="30" t="s">
        <v>128</v>
      </c>
      <c r="W630" s="30">
        <v>19.000679435151412</v>
      </c>
      <c r="X630" s="30" t="s">
        <v>128</v>
      </c>
      <c r="Y630" s="30" t="s">
        <v>128</v>
      </c>
      <c r="Z630" s="31">
        <v>14.379464384405592</v>
      </c>
    </row>
    <row r="631" spans="2:26" x14ac:dyDescent="0.35">
      <c r="B631" s="28">
        <v>624</v>
      </c>
      <c r="C631" s="29">
        <v>0</v>
      </c>
      <c r="D631" s="29">
        <v>0</v>
      </c>
      <c r="E631" s="29">
        <v>0</v>
      </c>
      <c r="F631" s="29">
        <v>0</v>
      </c>
      <c r="G631" s="29">
        <v>0</v>
      </c>
      <c r="H631" s="29">
        <v>1</v>
      </c>
      <c r="I631" s="29">
        <v>1</v>
      </c>
      <c r="J631" s="29">
        <v>0</v>
      </c>
      <c r="K631" s="30" t="s">
        <v>128</v>
      </c>
      <c r="L631" s="30">
        <v>25.772710061424473</v>
      </c>
      <c r="M631" s="30" t="s">
        <v>128</v>
      </c>
      <c r="N631" s="30">
        <v>22.045567008799559</v>
      </c>
      <c r="O631" s="30" t="s">
        <v>128</v>
      </c>
      <c r="P631" s="30">
        <v>20.833834056682729</v>
      </c>
      <c r="Q631" s="30" t="s">
        <v>128</v>
      </c>
      <c r="R631" s="30">
        <v>16.278380286366787</v>
      </c>
      <c r="S631" s="30" t="s">
        <v>128</v>
      </c>
      <c r="T631" s="30">
        <v>21.773651437193251</v>
      </c>
      <c r="U631" s="30">
        <v>28.145867225121442</v>
      </c>
      <c r="V631" s="30" t="s">
        <v>128</v>
      </c>
      <c r="W631" s="30">
        <v>20.992070699223035</v>
      </c>
      <c r="X631" s="30" t="s">
        <v>128</v>
      </c>
      <c r="Y631" s="30" t="s">
        <v>128</v>
      </c>
      <c r="Z631" s="31">
        <v>13.905119770121415</v>
      </c>
    </row>
    <row r="632" spans="2:26" x14ac:dyDescent="0.35">
      <c r="B632" s="28">
        <v>625</v>
      </c>
      <c r="C632" s="29">
        <v>1</v>
      </c>
      <c r="D632" s="29">
        <v>0</v>
      </c>
      <c r="E632" s="29">
        <v>1</v>
      </c>
      <c r="F632" s="29">
        <v>0</v>
      </c>
      <c r="G632" s="29">
        <v>0</v>
      </c>
      <c r="H632" s="29">
        <v>1</v>
      </c>
      <c r="I632" s="29">
        <v>0</v>
      </c>
      <c r="J632" s="29">
        <v>1</v>
      </c>
      <c r="K632" s="30">
        <v>27.797086196528685</v>
      </c>
      <c r="L632" s="30" t="s">
        <v>128</v>
      </c>
      <c r="M632" s="30" t="s">
        <v>128</v>
      </c>
      <c r="N632" s="30">
        <v>19.325337428237962</v>
      </c>
      <c r="O632" s="30">
        <v>24.144890077297063</v>
      </c>
      <c r="P632" s="30" t="s">
        <v>128</v>
      </c>
      <c r="Q632" s="30" t="s">
        <v>128</v>
      </c>
      <c r="R632" s="30">
        <v>19.310996801206862</v>
      </c>
      <c r="S632" s="30" t="s">
        <v>128</v>
      </c>
      <c r="T632" s="30">
        <v>21.309981610309482</v>
      </c>
      <c r="U632" s="30">
        <v>23.008916258471501</v>
      </c>
      <c r="V632" s="30" t="s">
        <v>128</v>
      </c>
      <c r="W632" s="30" t="s">
        <v>128</v>
      </c>
      <c r="X632" s="30">
        <v>18.733822641487563</v>
      </c>
      <c r="Y632" s="30">
        <v>18.485884931078399</v>
      </c>
      <c r="Z632" s="31" t="s">
        <v>128</v>
      </c>
    </row>
    <row r="633" spans="2:26" x14ac:dyDescent="0.35">
      <c r="B633" s="28">
        <v>626</v>
      </c>
      <c r="C633" s="29">
        <v>1</v>
      </c>
      <c r="D633" s="29">
        <v>0</v>
      </c>
      <c r="E633" s="29">
        <v>1</v>
      </c>
      <c r="F633" s="29">
        <v>0</v>
      </c>
      <c r="G633" s="29">
        <v>0</v>
      </c>
      <c r="H633" s="29">
        <v>1</v>
      </c>
      <c r="I633" s="29">
        <v>1</v>
      </c>
      <c r="J633" s="29">
        <v>0</v>
      </c>
      <c r="K633" s="30">
        <v>27.869409274981429</v>
      </c>
      <c r="L633" s="30" t="s">
        <v>128</v>
      </c>
      <c r="M633" s="30" t="s">
        <v>128</v>
      </c>
      <c r="N633" s="30">
        <v>18.086032801524826</v>
      </c>
      <c r="O633" s="30">
        <v>26.549278144569662</v>
      </c>
      <c r="P633" s="30" t="s">
        <v>128</v>
      </c>
      <c r="Q633" s="30" t="s">
        <v>128</v>
      </c>
      <c r="R633" s="30">
        <v>19.801678151330652</v>
      </c>
      <c r="S633" s="30" t="s">
        <v>128</v>
      </c>
      <c r="T633" s="30">
        <v>22.692624637694216</v>
      </c>
      <c r="U633" s="30">
        <v>29.630005985443432</v>
      </c>
      <c r="V633" s="30" t="s">
        <v>128</v>
      </c>
      <c r="W633" s="30">
        <v>19.162361564045554</v>
      </c>
      <c r="X633" s="30" t="s">
        <v>128</v>
      </c>
      <c r="Y633" s="30" t="s">
        <v>128</v>
      </c>
      <c r="Z633" s="31">
        <v>13.490324342798418</v>
      </c>
    </row>
    <row r="634" spans="2:26" x14ac:dyDescent="0.35">
      <c r="B634" s="28">
        <v>627</v>
      </c>
      <c r="C634" s="29">
        <v>1</v>
      </c>
      <c r="D634" s="29">
        <v>0</v>
      </c>
      <c r="E634" s="29">
        <v>1</v>
      </c>
      <c r="F634" s="29">
        <v>0</v>
      </c>
      <c r="G634" s="29">
        <v>0</v>
      </c>
      <c r="H634" s="29">
        <v>1</v>
      </c>
      <c r="I634" s="29">
        <v>1</v>
      </c>
      <c r="J634" s="29">
        <v>0</v>
      </c>
      <c r="K634" s="30">
        <v>28.384090078786848</v>
      </c>
      <c r="L634" s="30" t="s">
        <v>128</v>
      </c>
      <c r="M634" s="30" t="s">
        <v>128</v>
      </c>
      <c r="N634" s="30">
        <v>19.373337460588367</v>
      </c>
      <c r="O634" s="30">
        <v>28.064107694923337</v>
      </c>
      <c r="P634" s="30" t="s">
        <v>128</v>
      </c>
      <c r="Q634" s="30" t="s">
        <v>128</v>
      </c>
      <c r="R634" s="30">
        <v>20.363321360302493</v>
      </c>
      <c r="S634" s="30" t="s">
        <v>128</v>
      </c>
      <c r="T634" s="30">
        <v>24.609760399117931</v>
      </c>
      <c r="U634" s="30">
        <v>27.057035120585859</v>
      </c>
      <c r="V634" s="30" t="s">
        <v>128</v>
      </c>
      <c r="W634" s="30">
        <v>17.886668747769143</v>
      </c>
      <c r="X634" s="30" t="s">
        <v>128</v>
      </c>
      <c r="Y634" s="30" t="s">
        <v>128</v>
      </c>
      <c r="Z634" s="31">
        <v>14.830984875700782</v>
      </c>
    </row>
    <row r="635" spans="2:26" x14ac:dyDescent="0.35">
      <c r="B635" s="28">
        <v>628</v>
      </c>
      <c r="C635" s="29">
        <v>1</v>
      </c>
      <c r="D635" s="29">
        <v>0</v>
      </c>
      <c r="E635" s="29">
        <v>1</v>
      </c>
      <c r="F635" s="29">
        <v>0</v>
      </c>
      <c r="G635" s="29">
        <v>0</v>
      </c>
      <c r="H635" s="29">
        <v>1</v>
      </c>
      <c r="I635" s="29">
        <v>1</v>
      </c>
      <c r="J635" s="29">
        <v>0</v>
      </c>
      <c r="K635" s="30">
        <v>27.218994382749443</v>
      </c>
      <c r="L635" s="30" t="s">
        <v>128</v>
      </c>
      <c r="M635" s="30" t="s">
        <v>128</v>
      </c>
      <c r="N635" s="30">
        <v>20.711001023793497</v>
      </c>
      <c r="O635" s="30">
        <v>29.951649490288887</v>
      </c>
      <c r="P635" s="30" t="s">
        <v>128</v>
      </c>
      <c r="Q635" s="30" t="s">
        <v>128</v>
      </c>
      <c r="R635" s="30">
        <v>21.001427538661424</v>
      </c>
      <c r="S635" s="30" t="s">
        <v>128</v>
      </c>
      <c r="T635" s="30">
        <v>21.565062886560195</v>
      </c>
      <c r="U635" s="30">
        <v>26.846106726699063</v>
      </c>
      <c r="V635" s="30" t="s">
        <v>128</v>
      </c>
      <c r="W635" s="30">
        <v>21.386053135466167</v>
      </c>
      <c r="X635" s="30" t="s">
        <v>128</v>
      </c>
      <c r="Y635" s="30" t="s">
        <v>128</v>
      </c>
      <c r="Z635" s="31">
        <v>16.522822571954801</v>
      </c>
    </row>
    <row r="636" spans="2:26" x14ac:dyDescent="0.35">
      <c r="B636" s="28">
        <v>629</v>
      </c>
      <c r="C636" s="29">
        <v>0</v>
      </c>
      <c r="D636" s="29">
        <v>0</v>
      </c>
      <c r="E636" s="29">
        <v>0</v>
      </c>
      <c r="F636" s="29">
        <v>0</v>
      </c>
      <c r="G636" s="29">
        <v>0</v>
      </c>
      <c r="H636" s="29">
        <v>1</v>
      </c>
      <c r="I636" s="29">
        <v>1</v>
      </c>
      <c r="J636" s="29">
        <v>1</v>
      </c>
      <c r="K636" s="30" t="s">
        <v>128</v>
      </c>
      <c r="L636" s="30">
        <v>25.52163717198972</v>
      </c>
      <c r="M636" s="30" t="s">
        <v>128</v>
      </c>
      <c r="N636" s="30">
        <v>23.755768242329669</v>
      </c>
      <c r="O636" s="30" t="s">
        <v>128</v>
      </c>
      <c r="P636" s="30">
        <v>24.389044469248699</v>
      </c>
      <c r="Q636" s="30" t="s">
        <v>128</v>
      </c>
      <c r="R636" s="30">
        <v>22.018587254707565</v>
      </c>
      <c r="S636" s="30" t="s">
        <v>128</v>
      </c>
      <c r="T636" s="30">
        <v>21.548422990687044</v>
      </c>
      <c r="U636" s="30">
        <v>26.359817971690081</v>
      </c>
      <c r="V636" s="30" t="s">
        <v>128</v>
      </c>
      <c r="W636" s="30">
        <v>19.038077900873507</v>
      </c>
      <c r="X636" s="30" t="s">
        <v>128</v>
      </c>
      <c r="Y636" s="30">
        <v>18.726151336654787</v>
      </c>
      <c r="Z636" s="31" t="s">
        <v>128</v>
      </c>
    </row>
    <row r="637" spans="2:26" x14ac:dyDescent="0.35">
      <c r="B637" s="28">
        <v>630</v>
      </c>
      <c r="C637" s="29">
        <v>1</v>
      </c>
      <c r="D637" s="29">
        <v>1</v>
      </c>
      <c r="E637" s="29">
        <v>0</v>
      </c>
      <c r="F637" s="29">
        <v>0</v>
      </c>
      <c r="G637" s="29">
        <v>0</v>
      </c>
      <c r="H637" s="29">
        <v>1</v>
      </c>
      <c r="I637" s="29">
        <v>1</v>
      </c>
      <c r="J637" s="29">
        <v>1</v>
      </c>
      <c r="K637" s="30">
        <v>24.241095037516892</v>
      </c>
      <c r="L637" s="30" t="s">
        <v>128</v>
      </c>
      <c r="M637" s="30">
        <v>22.352066251567898</v>
      </c>
      <c r="N637" s="30" t="s">
        <v>128</v>
      </c>
      <c r="O637" s="30" t="s">
        <v>128</v>
      </c>
      <c r="P637" s="30">
        <v>21.603009876813367</v>
      </c>
      <c r="Q637" s="30" t="s">
        <v>128</v>
      </c>
      <c r="R637" s="30">
        <v>22.286794639754788</v>
      </c>
      <c r="S637" s="30" t="s">
        <v>128</v>
      </c>
      <c r="T637" s="30">
        <v>22.356120735452581</v>
      </c>
      <c r="U637" s="30">
        <v>29.041604319213381</v>
      </c>
      <c r="V637" s="30" t="s">
        <v>128</v>
      </c>
      <c r="W637" s="30">
        <v>20.128452441334204</v>
      </c>
      <c r="X637" s="30" t="s">
        <v>128</v>
      </c>
      <c r="Y637" s="30">
        <v>15.356768253833941</v>
      </c>
      <c r="Z637" s="31" t="s">
        <v>128</v>
      </c>
    </row>
    <row r="638" spans="2:26" x14ac:dyDescent="0.35">
      <c r="B638" s="28">
        <v>631</v>
      </c>
      <c r="C638" s="29">
        <v>1</v>
      </c>
      <c r="D638" s="29">
        <v>1</v>
      </c>
      <c r="E638" s="29">
        <v>0</v>
      </c>
      <c r="F638" s="29">
        <v>0</v>
      </c>
      <c r="G638" s="29">
        <v>0</v>
      </c>
      <c r="H638" s="29">
        <v>1</v>
      </c>
      <c r="I638" s="29">
        <v>1</v>
      </c>
      <c r="J638" s="29">
        <v>1</v>
      </c>
      <c r="K638" s="30">
        <v>30.047811062688641</v>
      </c>
      <c r="L638" s="30" t="s">
        <v>128</v>
      </c>
      <c r="M638" s="30">
        <v>23.087415827096002</v>
      </c>
      <c r="N638" s="30" t="s">
        <v>128</v>
      </c>
      <c r="O638" s="30" t="s">
        <v>128</v>
      </c>
      <c r="P638" s="30">
        <v>25.313553089203534</v>
      </c>
      <c r="Q638" s="30" t="s">
        <v>128</v>
      </c>
      <c r="R638" s="30">
        <v>25.822086111742358</v>
      </c>
      <c r="S638" s="30" t="s">
        <v>128</v>
      </c>
      <c r="T638" s="30">
        <v>20.791792681920228</v>
      </c>
      <c r="U638" s="30">
        <v>24.720414023107491</v>
      </c>
      <c r="V638" s="30" t="s">
        <v>128</v>
      </c>
      <c r="W638" s="30">
        <v>24.153191705580287</v>
      </c>
      <c r="X638" s="30" t="s">
        <v>128</v>
      </c>
      <c r="Y638" s="30">
        <v>21.124256064623623</v>
      </c>
      <c r="Z638" s="31" t="s">
        <v>128</v>
      </c>
    </row>
    <row r="639" spans="2:26" x14ac:dyDescent="0.35">
      <c r="B639" s="28">
        <v>632</v>
      </c>
      <c r="C639" s="29">
        <v>1</v>
      </c>
      <c r="D639" s="29">
        <v>1</v>
      </c>
      <c r="E639" s="29">
        <v>0</v>
      </c>
      <c r="F639" s="29">
        <v>0</v>
      </c>
      <c r="G639" s="29">
        <v>0</v>
      </c>
      <c r="H639" s="29">
        <v>1</v>
      </c>
      <c r="I639" s="29">
        <v>1</v>
      </c>
      <c r="J639" s="29">
        <v>1</v>
      </c>
      <c r="K639" s="30">
        <v>27.760314042098063</v>
      </c>
      <c r="L639" s="30" t="s">
        <v>128</v>
      </c>
      <c r="M639" s="30">
        <v>24.462874801312509</v>
      </c>
      <c r="N639" s="30" t="s">
        <v>128</v>
      </c>
      <c r="O639" s="30" t="s">
        <v>128</v>
      </c>
      <c r="P639" s="30">
        <v>20.356642760426784</v>
      </c>
      <c r="Q639" s="30" t="s">
        <v>128</v>
      </c>
      <c r="R639" s="30">
        <v>21.559930400535915</v>
      </c>
      <c r="S639" s="30" t="s">
        <v>128</v>
      </c>
      <c r="T639" s="30">
        <v>19.27213677183558</v>
      </c>
      <c r="U639" s="30">
        <v>28.079171628514526</v>
      </c>
      <c r="V639" s="30" t="s">
        <v>128</v>
      </c>
      <c r="W639" s="30">
        <v>19.838488111629392</v>
      </c>
      <c r="X639" s="30" t="s">
        <v>128</v>
      </c>
      <c r="Y639" s="30">
        <v>23.663013532387151</v>
      </c>
      <c r="Z639" s="31" t="s">
        <v>128</v>
      </c>
    </row>
    <row r="640" spans="2:26" x14ac:dyDescent="0.35">
      <c r="B640" s="28">
        <v>633</v>
      </c>
      <c r="C640" s="29">
        <v>1</v>
      </c>
      <c r="D640" s="29">
        <v>1</v>
      </c>
      <c r="E640" s="29">
        <v>1</v>
      </c>
      <c r="F640" s="29">
        <v>0</v>
      </c>
      <c r="G640" s="29">
        <v>0</v>
      </c>
      <c r="H640" s="29">
        <v>1</v>
      </c>
      <c r="I640" s="29">
        <v>1</v>
      </c>
      <c r="J640" s="29">
        <v>0</v>
      </c>
      <c r="K640" s="30">
        <v>24.375147871935312</v>
      </c>
      <c r="L640" s="30" t="s">
        <v>128</v>
      </c>
      <c r="M640" s="30">
        <v>19.544671551313023</v>
      </c>
      <c r="N640" s="30" t="s">
        <v>128</v>
      </c>
      <c r="O640" s="30">
        <v>26.619222072251151</v>
      </c>
      <c r="P640" s="30" t="s">
        <v>128</v>
      </c>
      <c r="Q640" s="30" t="s">
        <v>128</v>
      </c>
      <c r="R640" s="30">
        <v>22.487904971790339</v>
      </c>
      <c r="S640" s="30" t="s">
        <v>128</v>
      </c>
      <c r="T640" s="30">
        <v>22.996983324759469</v>
      </c>
      <c r="U640" s="30">
        <v>25.872799749834787</v>
      </c>
      <c r="V640" s="30" t="s">
        <v>128</v>
      </c>
      <c r="W640" s="30">
        <v>22.043969286522294</v>
      </c>
      <c r="X640" s="30" t="s">
        <v>128</v>
      </c>
      <c r="Y640" s="30" t="s">
        <v>128</v>
      </c>
      <c r="Z640" s="31">
        <v>14.167918878776696</v>
      </c>
    </row>
    <row r="641" spans="2:26" x14ac:dyDescent="0.35">
      <c r="B641" s="28">
        <v>634</v>
      </c>
      <c r="C641" s="29">
        <v>1</v>
      </c>
      <c r="D641" s="29">
        <v>0</v>
      </c>
      <c r="E641" s="29">
        <v>1</v>
      </c>
      <c r="F641" s="29">
        <v>0</v>
      </c>
      <c r="G641" s="29">
        <v>0</v>
      </c>
      <c r="H641" s="29">
        <v>1</v>
      </c>
      <c r="I641" s="29">
        <v>0</v>
      </c>
      <c r="J641" s="29">
        <v>0</v>
      </c>
      <c r="K641" s="30">
        <v>25.443503007840725</v>
      </c>
      <c r="L641" s="30" t="s">
        <v>128</v>
      </c>
      <c r="M641" s="30" t="s">
        <v>128</v>
      </c>
      <c r="N641" s="30">
        <v>21.046965473062869</v>
      </c>
      <c r="O641" s="30">
        <v>28.005852882723097</v>
      </c>
      <c r="P641" s="30" t="s">
        <v>128</v>
      </c>
      <c r="Q641" s="30" t="s">
        <v>128</v>
      </c>
      <c r="R641" s="30">
        <v>22.24503082858563</v>
      </c>
      <c r="S641" s="30" t="s">
        <v>128</v>
      </c>
      <c r="T641" s="30">
        <v>19.427917980417789</v>
      </c>
      <c r="U641" s="30">
        <v>23.939355526039176</v>
      </c>
      <c r="V641" s="30" t="s">
        <v>128</v>
      </c>
      <c r="W641" s="30" t="s">
        <v>128</v>
      </c>
      <c r="X641" s="30">
        <v>19.839100780620026</v>
      </c>
      <c r="Y641" s="30" t="s">
        <v>128</v>
      </c>
      <c r="Z641" s="31">
        <v>14.885225857385823</v>
      </c>
    </row>
    <row r="642" spans="2:26" x14ac:dyDescent="0.35">
      <c r="B642" s="28">
        <v>635</v>
      </c>
      <c r="C642" s="29">
        <v>1</v>
      </c>
      <c r="D642" s="29">
        <v>1</v>
      </c>
      <c r="E642" s="29">
        <v>1</v>
      </c>
      <c r="F642" s="29">
        <v>0</v>
      </c>
      <c r="G642" s="29">
        <v>0</v>
      </c>
      <c r="H642" s="29">
        <v>1</v>
      </c>
      <c r="I642" s="29">
        <v>1</v>
      </c>
      <c r="J642" s="29">
        <v>0</v>
      </c>
      <c r="K642" s="30">
        <v>26.323827420434998</v>
      </c>
      <c r="L642" s="30" t="s">
        <v>128</v>
      </c>
      <c r="M642" s="30">
        <v>20.753027091465558</v>
      </c>
      <c r="N642" s="30" t="s">
        <v>128</v>
      </c>
      <c r="O642" s="30">
        <v>29.063125451452315</v>
      </c>
      <c r="P642" s="30" t="s">
        <v>128</v>
      </c>
      <c r="Q642" s="30" t="s">
        <v>128</v>
      </c>
      <c r="R642" s="30">
        <v>22.34422333088478</v>
      </c>
      <c r="S642" s="30" t="s">
        <v>128</v>
      </c>
      <c r="T642" s="30">
        <v>22.262565132541535</v>
      </c>
      <c r="U642" s="30">
        <v>26.063386547295647</v>
      </c>
      <c r="V642" s="30" t="s">
        <v>128</v>
      </c>
      <c r="W642" s="30">
        <v>20.321027130302099</v>
      </c>
      <c r="X642" s="30" t="s">
        <v>128</v>
      </c>
      <c r="Y642" s="30" t="s">
        <v>128</v>
      </c>
      <c r="Z642" s="31">
        <v>14.927306149610812</v>
      </c>
    </row>
    <row r="643" spans="2:26" x14ac:dyDescent="0.35">
      <c r="B643" s="28">
        <v>636</v>
      </c>
      <c r="C643" s="29">
        <v>1</v>
      </c>
      <c r="D643" s="29">
        <v>1</v>
      </c>
      <c r="E643" s="29">
        <v>1</v>
      </c>
      <c r="F643" s="29">
        <v>0</v>
      </c>
      <c r="G643" s="29">
        <v>0</v>
      </c>
      <c r="H643" s="29">
        <v>1</v>
      </c>
      <c r="I643" s="29">
        <v>1</v>
      </c>
      <c r="J643" s="29">
        <v>1</v>
      </c>
      <c r="K643" s="30">
        <v>28.221765312102811</v>
      </c>
      <c r="L643" s="30" t="s">
        <v>128</v>
      </c>
      <c r="M643" s="30">
        <v>24.265361217307742</v>
      </c>
      <c r="N643" s="30" t="s">
        <v>128</v>
      </c>
      <c r="O643" s="30">
        <v>26.263035790973504</v>
      </c>
      <c r="P643" s="30" t="s">
        <v>128</v>
      </c>
      <c r="Q643" s="30" t="s">
        <v>128</v>
      </c>
      <c r="R643" s="30">
        <v>19.345060022986225</v>
      </c>
      <c r="S643" s="30" t="s">
        <v>128</v>
      </c>
      <c r="T643" s="30">
        <v>23.440339105682632</v>
      </c>
      <c r="U643" s="30">
        <v>24.984309895130561</v>
      </c>
      <c r="V643" s="30" t="s">
        <v>128</v>
      </c>
      <c r="W643" s="30">
        <v>22.733056735672836</v>
      </c>
      <c r="X643" s="30" t="s">
        <v>128</v>
      </c>
      <c r="Y643" s="30">
        <v>20.337643400893526</v>
      </c>
      <c r="Z643" s="31" t="s">
        <v>128</v>
      </c>
    </row>
    <row r="644" spans="2:26" x14ac:dyDescent="0.35">
      <c r="B644" s="28">
        <v>637</v>
      </c>
      <c r="C644" s="29">
        <v>1</v>
      </c>
      <c r="D644" s="29">
        <v>0</v>
      </c>
      <c r="E644" s="29">
        <v>0</v>
      </c>
      <c r="F644" s="29">
        <v>0</v>
      </c>
      <c r="G644" s="29">
        <v>0</v>
      </c>
      <c r="H644" s="29">
        <v>1</v>
      </c>
      <c r="I644" s="29">
        <v>1</v>
      </c>
      <c r="J644" s="29">
        <v>0</v>
      </c>
      <c r="K644" s="30">
        <v>29.879269142332529</v>
      </c>
      <c r="L644" s="30" t="s">
        <v>128</v>
      </c>
      <c r="M644" s="30" t="s">
        <v>128</v>
      </c>
      <c r="N644" s="30">
        <v>18.320464915803999</v>
      </c>
      <c r="O644" s="30" t="s">
        <v>128</v>
      </c>
      <c r="P644" s="30">
        <v>19.69911547732616</v>
      </c>
      <c r="Q644" s="30" t="s">
        <v>128</v>
      </c>
      <c r="R644" s="30">
        <v>27.30334791973786</v>
      </c>
      <c r="S644" s="30" t="s">
        <v>128</v>
      </c>
      <c r="T644" s="30">
        <v>20.481681463938685</v>
      </c>
      <c r="U644" s="30">
        <v>26.117367326117229</v>
      </c>
      <c r="V644" s="30" t="s">
        <v>128</v>
      </c>
      <c r="W644" s="30">
        <v>21.112161209429708</v>
      </c>
      <c r="X644" s="30" t="s">
        <v>128</v>
      </c>
      <c r="Y644" s="30" t="s">
        <v>128</v>
      </c>
      <c r="Z644" s="31">
        <v>14.003071406883977</v>
      </c>
    </row>
    <row r="645" spans="2:26" x14ac:dyDescent="0.35">
      <c r="B645" s="28">
        <v>638</v>
      </c>
      <c r="C645" s="29">
        <v>1</v>
      </c>
      <c r="D645" s="29">
        <v>1</v>
      </c>
      <c r="E645" s="29">
        <v>1</v>
      </c>
      <c r="F645" s="29">
        <v>0</v>
      </c>
      <c r="G645" s="29">
        <v>0</v>
      </c>
      <c r="H645" s="29">
        <v>1</v>
      </c>
      <c r="I645" s="29">
        <v>1</v>
      </c>
      <c r="J645" s="29">
        <v>0</v>
      </c>
      <c r="K645" s="30">
        <v>26.932965663088549</v>
      </c>
      <c r="L645" s="30" t="s">
        <v>128</v>
      </c>
      <c r="M645" s="30">
        <v>28.362913476464083</v>
      </c>
      <c r="N645" s="30" t="s">
        <v>128</v>
      </c>
      <c r="O645" s="30">
        <v>26.065205232350159</v>
      </c>
      <c r="P645" s="30" t="s">
        <v>128</v>
      </c>
      <c r="Q645" s="30" t="s">
        <v>128</v>
      </c>
      <c r="R645" s="30">
        <v>24.930873732517167</v>
      </c>
      <c r="S645" s="30" t="s">
        <v>128</v>
      </c>
      <c r="T645" s="30">
        <v>21.721632765775404</v>
      </c>
      <c r="U645" s="30">
        <v>29.171455101330061</v>
      </c>
      <c r="V645" s="30" t="s">
        <v>128</v>
      </c>
      <c r="W645" s="30">
        <v>18.210610582699438</v>
      </c>
      <c r="X645" s="30" t="s">
        <v>128</v>
      </c>
      <c r="Y645" s="30" t="s">
        <v>128</v>
      </c>
      <c r="Z645" s="31">
        <v>15.361389718314085</v>
      </c>
    </row>
    <row r="646" spans="2:26" x14ac:dyDescent="0.35">
      <c r="B646" s="28">
        <v>639</v>
      </c>
      <c r="C646" s="29">
        <v>1</v>
      </c>
      <c r="D646" s="29">
        <v>1</v>
      </c>
      <c r="E646" s="29">
        <v>1</v>
      </c>
      <c r="F646" s="29">
        <v>0</v>
      </c>
      <c r="G646" s="29">
        <v>0</v>
      </c>
      <c r="H646" s="29">
        <v>1</v>
      </c>
      <c r="I646" s="29">
        <v>1</v>
      </c>
      <c r="J646" s="29">
        <v>0</v>
      </c>
      <c r="K646" s="30">
        <v>25.396540040105052</v>
      </c>
      <c r="L646" s="30" t="s">
        <v>128</v>
      </c>
      <c r="M646" s="30">
        <v>22.210382156978419</v>
      </c>
      <c r="N646" s="30" t="s">
        <v>128</v>
      </c>
      <c r="O646" s="30">
        <v>26.221902110053868</v>
      </c>
      <c r="P646" s="30" t="s">
        <v>128</v>
      </c>
      <c r="Q646" s="30" t="s">
        <v>128</v>
      </c>
      <c r="R646" s="30">
        <v>28.751971036486466</v>
      </c>
      <c r="S646" s="30" t="s">
        <v>128</v>
      </c>
      <c r="T646" s="30">
        <v>20.328257267669418</v>
      </c>
      <c r="U646" s="30">
        <v>26.793237817009189</v>
      </c>
      <c r="V646" s="30" t="s">
        <v>128</v>
      </c>
      <c r="W646" s="30">
        <v>19.204627965545104</v>
      </c>
      <c r="X646" s="30" t="s">
        <v>128</v>
      </c>
      <c r="Y646" s="30" t="s">
        <v>128</v>
      </c>
      <c r="Z646" s="31">
        <v>16.112921203225476</v>
      </c>
    </row>
    <row r="647" spans="2:26" x14ac:dyDescent="0.35">
      <c r="B647" s="28">
        <v>640</v>
      </c>
      <c r="C647" s="29">
        <v>1</v>
      </c>
      <c r="D647" s="29">
        <v>0</v>
      </c>
      <c r="E647" s="29">
        <v>1</v>
      </c>
      <c r="F647" s="29">
        <v>0</v>
      </c>
      <c r="G647" s="29">
        <v>1</v>
      </c>
      <c r="H647" s="29">
        <v>1</v>
      </c>
      <c r="I647" s="29">
        <v>1</v>
      </c>
      <c r="J647" s="29">
        <v>1</v>
      </c>
      <c r="K647" s="30">
        <v>24.554305277559404</v>
      </c>
      <c r="L647" s="30" t="s">
        <v>128</v>
      </c>
      <c r="M647" s="30" t="s">
        <v>128</v>
      </c>
      <c r="N647" s="30">
        <v>20.329376108052632</v>
      </c>
      <c r="O647" s="30">
        <v>25.4297009707931</v>
      </c>
      <c r="P647" s="30" t="s">
        <v>128</v>
      </c>
      <c r="Q647" s="30" t="s">
        <v>128</v>
      </c>
      <c r="R647" s="30">
        <v>25.299841017765274</v>
      </c>
      <c r="S647" s="30">
        <v>18.962557735556253</v>
      </c>
      <c r="T647" s="30" t="s">
        <v>128</v>
      </c>
      <c r="U647" s="30">
        <v>28.116047337747919</v>
      </c>
      <c r="V647" s="30" t="s">
        <v>128</v>
      </c>
      <c r="W647" s="30">
        <v>19.951776674057896</v>
      </c>
      <c r="X647" s="30" t="s">
        <v>128</v>
      </c>
      <c r="Y647" s="30">
        <v>18.880429983530046</v>
      </c>
      <c r="Z647" s="31" t="s">
        <v>128</v>
      </c>
    </row>
    <row r="648" spans="2:26" x14ac:dyDescent="0.35">
      <c r="B648" s="28">
        <v>641</v>
      </c>
      <c r="C648" s="29">
        <v>1</v>
      </c>
      <c r="D648" s="29">
        <v>0</v>
      </c>
      <c r="E648" s="29">
        <v>0</v>
      </c>
      <c r="F648" s="29">
        <v>0</v>
      </c>
      <c r="G648" s="29">
        <v>0</v>
      </c>
      <c r="H648" s="29">
        <v>1</v>
      </c>
      <c r="I648" s="29">
        <v>1</v>
      </c>
      <c r="J648" s="29">
        <v>0</v>
      </c>
      <c r="K648" s="30">
        <v>27.749557568207997</v>
      </c>
      <c r="L648" s="30" t="s">
        <v>128</v>
      </c>
      <c r="M648" s="30" t="s">
        <v>128</v>
      </c>
      <c r="N648" s="30">
        <v>21.942116572685514</v>
      </c>
      <c r="O648" s="30" t="s">
        <v>128</v>
      </c>
      <c r="P648" s="30">
        <v>17.355127379887872</v>
      </c>
      <c r="Q648" s="30" t="s">
        <v>128</v>
      </c>
      <c r="R648" s="30">
        <v>25.542044823247767</v>
      </c>
      <c r="S648" s="30" t="s">
        <v>128</v>
      </c>
      <c r="T648" s="30">
        <v>22.176169599619136</v>
      </c>
      <c r="U648" s="30">
        <v>21.355230245065698</v>
      </c>
      <c r="V648" s="30" t="s">
        <v>128</v>
      </c>
      <c r="W648" s="30">
        <v>20.135892048404337</v>
      </c>
      <c r="X648" s="30" t="s">
        <v>128</v>
      </c>
      <c r="Y648" s="30" t="s">
        <v>128</v>
      </c>
      <c r="Z648" s="31">
        <v>15.935511464447703</v>
      </c>
    </row>
    <row r="649" spans="2:26" x14ac:dyDescent="0.35">
      <c r="B649" s="28">
        <v>642</v>
      </c>
      <c r="C649" s="29">
        <v>1</v>
      </c>
      <c r="D649" s="29">
        <v>0</v>
      </c>
      <c r="E649" s="29">
        <v>1</v>
      </c>
      <c r="F649" s="29">
        <v>0</v>
      </c>
      <c r="G649" s="29">
        <v>0</v>
      </c>
      <c r="H649" s="29">
        <v>1</v>
      </c>
      <c r="I649" s="29">
        <v>1</v>
      </c>
      <c r="J649" s="29">
        <v>0</v>
      </c>
      <c r="K649" s="30">
        <v>27.619918465228306</v>
      </c>
      <c r="L649" s="30" t="s">
        <v>128</v>
      </c>
      <c r="M649" s="30" t="s">
        <v>128</v>
      </c>
      <c r="N649" s="30">
        <v>18.810682948835964</v>
      </c>
      <c r="O649" s="30">
        <v>29.16189150049275</v>
      </c>
      <c r="P649" s="30" t="s">
        <v>128</v>
      </c>
      <c r="Q649" s="30" t="s">
        <v>128</v>
      </c>
      <c r="R649" s="30">
        <v>22.222064899022893</v>
      </c>
      <c r="S649" s="30" t="s">
        <v>128</v>
      </c>
      <c r="T649" s="30">
        <v>20.704665831285212</v>
      </c>
      <c r="U649" s="30">
        <v>25.496467812592449</v>
      </c>
      <c r="V649" s="30" t="s">
        <v>128</v>
      </c>
      <c r="W649" s="30">
        <v>20.518670715940239</v>
      </c>
      <c r="X649" s="30" t="s">
        <v>128</v>
      </c>
      <c r="Y649" s="30" t="s">
        <v>128</v>
      </c>
      <c r="Z649" s="31">
        <v>15.254278057693405</v>
      </c>
    </row>
    <row r="650" spans="2:26" x14ac:dyDescent="0.35">
      <c r="B650" s="28">
        <v>643</v>
      </c>
      <c r="C650" s="29">
        <v>0</v>
      </c>
      <c r="D650" s="29">
        <v>0</v>
      </c>
      <c r="E650" s="29">
        <v>1</v>
      </c>
      <c r="F650" s="29">
        <v>0</v>
      </c>
      <c r="G650" s="29">
        <v>0</v>
      </c>
      <c r="H650" s="29">
        <v>1</v>
      </c>
      <c r="I650" s="29">
        <v>1</v>
      </c>
      <c r="J650" s="29">
        <v>1</v>
      </c>
      <c r="K650" s="30" t="s">
        <v>128</v>
      </c>
      <c r="L650" s="30">
        <v>24.484712338811715</v>
      </c>
      <c r="M650" s="30" t="s">
        <v>128</v>
      </c>
      <c r="N650" s="30">
        <v>21.689991363892691</v>
      </c>
      <c r="O650" s="30">
        <v>26.737827564529656</v>
      </c>
      <c r="P650" s="30" t="s">
        <v>128</v>
      </c>
      <c r="Q650" s="30" t="s">
        <v>128</v>
      </c>
      <c r="R650" s="30">
        <v>19.419629979763371</v>
      </c>
      <c r="S650" s="30" t="s">
        <v>128</v>
      </c>
      <c r="T650" s="30">
        <v>21.534666289568776</v>
      </c>
      <c r="U650" s="30">
        <v>25.302601631953877</v>
      </c>
      <c r="V650" s="30" t="s">
        <v>128</v>
      </c>
      <c r="W650" s="30">
        <v>19.52648387028588</v>
      </c>
      <c r="X650" s="30" t="s">
        <v>128</v>
      </c>
      <c r="Y650" s="30">
        <v>22.992648391619216</v>
      </c>
      <c r="Z650" s="31" t="s">
        <v>128</v>
      </c>
    </row>
    <row r="651" spans="2:26" x14ac:dyDescent="0.35">
      <c r="B651" s="28">
        <v>644</v>
      </c>
      <c r="C651" s="29">
        <v>1</v>
      </c>
      <c r="D651" s="29">
        <v>1</v>
      </c>
      <c r="E651" s="29">
        <v>1</v>
      </c>
      <c r="F651" s="29">
        <v>0</v>
      </c>
      <c r="G651" s="29">
        <v>0</v>
      </c>
      <c r="H651" s="29">
        <v>1</v>
      </c>
      <c r="I651" s="29">
        <v>1</v>
      </c>
      <c r="J651" s="29">
        <v>0</v>
      </c>
      <c r="K651" s="30">
        <v>27.776520752116632</v>
      </c>
      <c r="L651" s="30" t="s">
        <v>128</v>
      </c>
      <c r="M651" s="30">
        <v>23.638261550095976</v>
      </c>
      <c r="N651" s="30" t="s">
        <v>128</v>
      </c>
      <c r="O651" s="30">
        <v>24.362869555488981</v>
      </c>
      <c r="P651" s="30" t="s">
        <v>128</v>
      </c>
      <c r="Q651" s="30" t="s">
        <v>128</v>
      </c>
      <c r="R651" s="30">
        <v>19.897631690260496</v>
      </c>
      <c r="S651" s="30" t="s">
        <v>128</v>
      </c>
      <c r="T651" s="30">
        <v>20.66225123386306</v>
      </c>
      <c r="U651" s="30">
        <v>25.715069893129868</v>
      </c>
      <c r="V651" s="30" t="s">
        <v>128</v>
      </c>
      <c r="W651" s="30">
        <v>21.819229408983979</v>
      </c>
      <c r="X651" s="30" t="s">
        <v>128</v>
      </c>
      <c r="Y651" s="30" t="s">
        <v>128</v>
      </c>
      <c r="Z651" s="31">
        <v>15.25052357231751</v>
      </c>
    </row>
    <row r="652" spans="2:26" x14ac:dyDescent="0.35">
      <c r="B652" s="28">
        <v>645</v>
      </c>
      <c r="C652" s="29">
        <v>1</v>
      </c>
      <c r="D652" s="29">
        <v>0</v>
      </c>
      <c r="E652" s="29">
        <v>0</v>
      </c>
      <c r="F652" s="29">
        <v>0</v>
      </c>
      <c r="G652" s="29">
        <v>0</v>
      </c>
      <c r="H652" s="29">
        <v>1</v>
      </c>
      <c r="I652" s="29">
        <v>1</v>
      </c>
      <c r="J652" s="29">
        <v>0</v>
      </c>
      <c r="K652" s="30">
        <v>31.427042709480006</v>
      </c>
      <c r="L652" s="30" t="s">
        <v>128</v>
      </c>
      <c r="M652" s="30" t="s">
        <v>128</v>
      </c>
      <c r="N652" s="30">
        <v>22.791111603492322</v>
      </c>
      <c r="O652" s="30" t="s">
        <v>128</v>
      </c>
      <c r="P652" s="30">
        <v>22.513989037128717</v>
      </c>
      <c r="Q652" s="30" t="s">
        <v>128</v>
      </c>
      <c r="R652" s="30">
        <v>22.647722663451074</v>
      </c>
      <c r="S652" s="30" t="s">
        <v>128</v>
      </c>
      <c r="T652" s="30">
        <v>22.552901951376409</v>
      </c>
      <c r="U652" s="30">
        <v>25.203661825849245</v>
      </c>
      <c r="V652" s="30" t="s">
        <v>128</v>
      </c>
      <c r="W652" s="30">
        <v>19.934352152369691</v>
      </c>
      <c r="X652" s="30" t="s">
        <v>128</v>
      </c>
      <c r="Y652" s="30" t="s">
        <v>128</v>
      </c>
      <c r="Z652" s="31">
        <v>14.596182049098815</v>
      </c>
    </row>
    <row r="653" spans="2:26" x14ac:dyDescent="0.35">
      <c r="B653" s="28">
        <v>646</v>
      </c>
      <c r="C653" s="29">
        <v>1</v>
      </c>
      <c r="D653" s="29">
        <v>1</v>
      </c>
      <c r="E653" s="29">
        <v>0</v>
      </c>
      <c r="F653" s="29">
        <v>0</v>
      </c>
      <c r="G653" s="29">
        <v>0</v>
      </c>
      <c r="H653" s="29">
        <v>1</v>
      </c>
      <c r="I653" s="29">
        <v>1</v>
      </c>
      <c r="J653" s="29">
        <v>0</v>
      </c>
      <c r="K653" s="30">
        <v>23.616027097626453</v>
      </c>
      <c r="L653" s="30" t="s">
        <v>128</v>
      </c>
      <c r="M653" s="30">
        <v>21.078942935881084</v>
      </c>
      <c r="N653" s="30" t="s">
        <v>128</v>
      </c>
      <c r="O653" s="30" t="s">
        <v>128</v>
      </c>
      <c r="P653" s="30">
        <v>21.986627638507727</v>
      </c>
      <c r="Q653" s="30" t="s">
        <v>128</v>
      </c>
      <c r="R653" s="30">
        <v>18.815220277627017</v>
      </c>
      <c r="S653" s="30" t="s">
        <v>128</v>
      </c>
      <c r="T653" s="30">
        <v>21.075480897279853</v>
      </c>
      <c r="U653" s="30">
        <v>26.02504840021766</v>
      </c>
      <c r="V653" s="30" t="s">
        <v>128</v>
      </c>
      <c r="W653" s="30">
        <v>20.757071739185466</v>
      </c>
      <c r="X653" s="30" t="s">
        <v>128</v>
      </c>
      <c r="Y653" s="30" t="s">
        <v>128</v>
      </c>
      <c r="Z653" s="31">
        <v>14.377643905910958</v>
      </c>
    </row>
    <row r="654" spans="2:26" x14ac:dyDescent="0.35">
      <c r="B654" s="28">
        <v>647</v>
      </c>
      <c r="C654" s="29">
        <v>1</v>
      </c>
      <c r="D654" s="29">
        <v>1</v>
      </c>
      <c r="E654" s="29">
        <v>1</v>
      </c>
      <c r="F654" s="29">
        <v>0</v>
      </c>
      <c r="G654" s="29">
        <v>0</v>
      </c>
      <c r="H654" s="29">
        <v>1</v>
      </c>
      <c r="I654" s="29">
        <v>1</v>
      </c>
      <c r="J654" s="29">
        <v>0</v>
      </c>
      <c r="K654" s="30">
        <v>27.87364162540144</v>
      </c>
      <c r="L654" s="30" t="s">
        <v>128</v>
      </c>
      <c r="M654" s="30">
        <v>20.224287019162833</v>
      </c>
      <c r="N654" s="30" t="s">
        <v>128</v>
      </c>
      <c r="O654" s="30">
        <v>27.84314066989311</v>
      </c>
      <c r="P654" s="30" t="s">
        <v>128</v>
      </c>
      <c r="Q654" s="30" t="s">
        <v>128</v>
      </c>
      <c r="R654" s="30">
        <v>21.335611535210763</v>
      </c>
      <c r="S654" s="30" t="s">
        <v>128</v>
      </c>
      <c r="T654" s="30">
        <v>23.116661126749328</v>
      </c>
      <c r="U654" s="30">
        <v>24.81528939264081</v>
      </c>
      <c r="V654" s="30" t="s">
        <v>128</v>
      </c>
      <c r="W654" s="30">
        <v>20.8910042004532</v>
      </c>
      <c r="X654" s="30" t="s">
        <v>128</v>
      </c>
      <c r="Y654" s="30" t="s">
        <v>128</v>
      </c>
      <c r="Z654" s="31">
        <v>13.784111834669137</v>
      </c>
    </row>
    <row r="655" spans="2:26" x14ac:dyDescent="0.35">
      <c r="B655" s="28">
        <v>648</v>
      </c>
      <c r="C655" s="29">
        <v>1</v>
      </c>
      <c r="D655" s="29">
        <v>1</v>
      </c>
      <c r="E655" s="29">
        <v>1</v>
      </c>
      <c r="F655" s="29">
        <v>0</v>
      </c>
      <c r="G655" s="29">
        <v>0</v>
      </c>
      <c r="H655" s="29">
        <v>1</v>
      </c>
      <c r="I655" s="29">
        <v>1</v>
      </c>
      <c r="J655" s="29">
        <v>1</v>
      </c>
      <c r="K655" s="30">
        <v>29.587453581339275</v>
      </c>
      <c r="L655" s="30" t="s">
        <v>128</v>
      </c>
      <c r="M655" s="30">
        <v>20.647985238493341</v>
      </c>
      <c r="N655" s="30" t="s">
        <v>128</v>
      </c>
      <c r="O655" s="30">
        <v>26.296960417614589</v>
      </c>
      <c r="P655" s="30" t="s">
        <v>128</v>
      </c>
      <c r="Q655" s="30" t="s">
        <v>128</v>
      </c>
      <c r="R655" s="30">
        <v>23.60732608233582</v>
      </c>
      <c r="S655" s="30" t="s">
        <v>128</v>
      </c>
      <c r="T655" s="30">
        <v>23.39276036970794</v>
      </c>
      <c r="U655" s="30">
        <v>26.293004895966774</v>
      </c>
      <c r="V655" s="30" t="s">
        <v>128</v>
      </c>
      <c r="W655" s="30">
        <v>20.688753584363138</v>
      </c>
      <c r="X655" s="30" t="s">
        <v>128</v>
      </c>
      <c r="Y655" s="30">
        <v>21.582949323656898</v>
      </c>
      <c r="Z655" s="31" t="s">
        <v>128</v>
      </c>
    </row>
    <row r="656" spans="2:26" x14ac:dyDescent="0.35">
      <c r="B656" s="28">
        <v>649</v>
      </c>
      <c r="C656" s="29">
        <v>0</v>
      </c>
      <c r="D656" s="29">
        <v>0</v>
      </c>
      <c r="E656" s="29">
        <v>0</v>
      </c>
      <c r="F656" s="29">
        <v>0</v>
      </c>
      <c r="G656" s="29">
        <v>0</v>
      </c>
      <c r="H656" s="29">
        <v>1</v>
      </c>
      <c r="I656" s="29">
        <v>1</v>
      </c>
      <c r="J656" s="29">
        <v>1</v>
      </c>
      <c r="K656" s="30" t="s">
        <v>128</v>
      </c>
      <c r="L656" s="30">
        <v>19.611721710871272</v>
      </c>
      <c r="M656" s="30" t="s">
        <v>128</v>
      </c>
      <c r="N656" s="30">
        <v>20.527777798033668</v>
      </c>
      <c r="O656" s="30" t="s">
        <v>128</v>
      </c>
      <c r="P656" s="30">
        <v>20.651462923822617</v>
      </c>
      <c r="Q656" s="30" t="s">
        <v>128</v>
      </c>
      <c r="R656" s="30">
        <v>19.992152113337671</v>
      </c>
      <c r="S656" s="30" t="s">
        <v>128</v>
      </c>
      <c r="T656" s="30">
        <v>19.909889326472666</v>
      </c>
      <c r="U656" s="30">
        <v>23.960647155321762</v>
      </c>
      <c r="V656" s="30" t="s">
        <v>128</v>
      </c>
      <c r="W656" s="30">
        <v>19.650777641404026</v>
      </c>
      <c r="X656" s="30" t="s">
        <v>128</v>
      </c>
      <c r="Y656" s="30">
        <v>17.017950371699083</v>
      </c>
      <c r="Z656" s="31" t="s">
        <v>128</v>
      </c>
    </row>
    <row r="657" spans="2:26" x14ac:dyDescent="0.35">
      <c r="B657" s="28">
        <v>650</v>
      </c>
      <c r="C657" s="29">
        <v>1</v>
      </c>
      <c r="D657" s="29">
        <v>1</v>
      </c>
      <c r="E657" s="29">
        <v>1</v>
      </c>
      <c r="F657" s="29">
        <v>0</v>
      </c>
      <c r="G657" s="29">
        <v>0</v>
      </c>
      <c r="H657" s="29">
        <v>1</v>
      </c>
      <c r="I657" s="29">
        <v>1</v>
      </c>
      <c r="J657" s="29">
        <v>1</v>
      </c>
      <c r="K657" s="30">
        <v>24.321576694546913</v>
      </c>
      <c r="L657" s="30" t="s">
        <v>128</v>
      </c>
      <c r="M657" s="30">
        <v>22.602253081565895</v>
      </c>
      <c r="N657" s="30" t="s">
        <v>128</v>
      </c>
      <c r="O657" s="30">
        <v>26.883992017789151</v>
      </c>
      <c r="P657" s="30" t="s">
        <v>128</v>
      </c>
      <c r="Q657" s="30" t="s">
        <v>128</v>
      </c>
      <c r="R657" s="30">
        <v>24.302705337739635</v>
      </c>
      <c r="S657" s="30" t="s">
        <v>128</v>
      </c>
      <c r="T657" s="30">
        <v>20.509970052158167</v>
      </c>
      <c r="U657" s="30">
        <v>30.045597670694384</v>
      </c>
      <c r="V657" s="30" t="s">
        <v>128</v>
      </c>
      <c r="W657" s="30">
        <v>17.163892967077551</v>
      </c>
      <c r="X657" s="30" t="s">
        <v>128</v>
      </c>
      <c r="Y657" s="30">
        <v>23.866707841224027</v>
      </c>
      <c r="Z657" s="31" t="s">
        <v>128</v>
      </c>
    </row>
    <row r="658" spans="2:26" x14ac:dyDescent="0.35">
      <c r="B658" s="28">
        <v>651</v>
      </c>
      <c r="C658" s="29">
        <v>1</v>
      </c>
      <c r="D658" s="29">
        <v>1</v>
      </c>
      <c r="E658" s="29">
        <v>1</v>
      </c>
      <c r="F658" s="29">
        <v>0</v>
      </c>
      <c r="G658" s="29">
        <v>1</v>
      </c>
      <c r="H658" s="29">
        <v>1</v>
      </c>
      <c r="I658" s="29">
        <v>1</v>
      </c>
      <c r="J658" s="29">
        <v>1</v>
      </c>
      <c r="K658" s="30">
        <v>22.898628409288662</v>
      </c>
      <c r="L658" s="30" t="s">
        <v>128</v>
      </c>
      <c r="M658" s="30">
        <v>21.293126986071002</v>
      </c>
      <c r="N658" s="30" t="s">
        <v>128</v>
      </c>
      <c r="O658" s="30">
        <v>26.766406335029828</v>
      </c>
      <c r="P658" s="30" t="s">
        <v>128</v>
      </c>
      <c r="Q658" s="30" t="s">
        <v>128</v>
      </c>
      <c r="R658" s="30">
        <v>23.019806098603873</v>
      </c>
      <c r="S658" s="30">
        <v>26.461338145020132</v>
      </c>
      <c r="T658" s="30" t="s">
        <v>128</v>
      </c>
      <c r="U658" s="30">
        <v>25.059912762919449</v>
      </c>
      <c r="V658" s="30" t="s">
        <v>128</v>
      </c>
      <c r="W658" s="30">
        <v>22.966001431926252</v>
      </c>
      <c r="X658" s="30" t="s">
        <v>128</v>
      </c>
      <c r="Y658" s="30">
        <v>17.165159769816334</v>
      </c>
      <c r="Z658" s="31" t="s">
        <v>128</v>
      </c>
    </row>
    <row r="659" spans="2:26" x14ac:dyDescent="0.35">
      <c r="B659" s="28">
        <v>652</v>
      </c>
      <c r="C659" s="29">
        <v>0</v>
      </c>
      <c r="D659" s="29">
        <v>1</v>
      </c>
      <c r="E659" s="29">
        <v>1</v>
      </c>
      <c r="F659" s="29">
        <v>0</v>
      </c>
      <c r="G659" s="29">
        <v>0</v>
      </c>
      <c r="H659" s="29">
        <v>1</v>
      </c>
      <c r="I659" s="29">
        <v>1</v>
      </c>
      <c r="J659" s="29">
        <v>0</v>
      </c>
      <c r="K659" s="30" t="s">
        <v>128</v>
      </c>
      <c r="L659" s="30">
        <v>20.657916586221589</v>
      </c>
      <c r="M659" s="30">
        <v>24.991082787282664</v>
      </c>
      <c r="N659" s="30" t="s">
        <v>128</v>
      </c>
      <c r="O659" s="30">
        <v>26.245017954829716</v>
      </c>
      <c r="P659" s="30" t="s">
        <v>128</v>
      </c>
      <c r="Q659" s="30" t="s">
        <v>128</v>
      </c>
      <c r="R659" s="30">
        <v>19.439096642123907</v>
      </c>
      <c r="S659" s="30" t="s">
        <v>128</v>
      </c>
      <c r="T659" s="30">
        <v>22.307142655847642</v>
      </c>
      <c r="U659" s="30">
        <v>26.215444627609763</v>
      </c>
      <c r="V659" s="30" t="s">
        <v>128</v>
      </c>
      <c r="W659" s="30">
        <v>18.835491002547847</v>
      </c>
      <c r="X659" s="30" t="s">
        <v>128</v>
      </c>
      <c r="Y659" s="30" t="s">
        <v>128</v>
      </c>
      <c r="Z659" s="31">
        <v>14.737635136484114</v>
      </c>
    </row>
    <row r="660" spans="2:26" x14ac:dyDescent="0.35">
      <c r="B660" s="28">
        <v>653</v>
      </c>
      <c r="C660" s="29">
        <v>0</v>
      </c>
      <c r="D660" s="29">
        <v>0</v>
      </c>
      <c r="E660" s="29">
        <v>0</v>
      </c>
      <c r="F660" s="29">
        <v>0</v>
      </c>
      <c r="G660" s="29">
        <v>0</v>
      </c>
      <c r="H660" s="29">
        <v>1</v>
      </c>
      <c r="I660" s="29">
        <v>1</v>
      </c>
      <c r="J660" s="29">
        <v>1</v>
      </c>
      <c r="K660" s="30" t="s">
        <v>128</v>
      </c>
      <c r="L660" s="30">
        <v>24.762001719000732</v>
      </c>
      <c r="M660" s="30" t="s">
        <v>128</v>
      </c>
      <c r="N660" s="30">
        <v>19.666240739855777</v>
      </c>
      <c r="O660" s="30" t="s">
        <v>128</v>
      </c>
      <c r="P660" s="30">
        <v>20.588576791708547</v>
      </c>
      <c r="Q660" s="30" t="s">
        <v>128</v>
      </c>
      <c r="R660" s="30">
        <v>17.250189616782677</v>
      </c>
      <c r="S660" s="30" t="s">
        <v>128</v>
      </c>
      <c r="T660" s="30">
        <v>26.792550542302756</v>
      </c>
      <c r="U660" s="30">
        <v>27.426298061944184</v>
      </c>
      <c r="V660" s="30" t="s">
        <v>128</v>
      </c>
      <c r="W660" s="30">
        <v>15.831681414483366</v>
      </c>
      <c r="X660" s="30" t="s">
        <v>128</v>
      </c>
      <c r="Y660" s="30">
        <v>19.311927974398124</v>
      </c>
      <c r="Z660" s="31" t="s">
        <v>128</v>
      </c>
    </row>
    <row r="661" spans="2:26" x14ac:dyDescent="0.35">
      <c r="B661" s="28">
        <v>654</v>
      </c>
      <c r="C661" s="29">
        <v>1</v>
      </c>
      <c r="D661" s="29">
        <v>0</v>
      </c>
      <c r="E661" s="29">
        <v>1</v>
      </c>
      <c r="F661" s="29">
        <v>0</v>
      </c>
      <c r="G661" s="29">
        <v>0</v>
      </c>
      <c r="H661" s="29">
        <v>1</v>
      </c>
      <c r="I661" s="29">
        <v>1</v>
      </c>
      <c r="J661" s="29">
        <v>0</v>
      </c>
      <c r="K661" s="30">
        <v>25.36566967266354</v>
      </c>
      <c r="L661" s="30" t="s">
        <v>128</v>
      </c>
      <c r="M661" s="30" t="s">
        <v>128</v>
      </c>
      <c r="N661" s="30">
        <v>19.371157670098718</v>
      </c>
      <c r="O661" s="30">
        <v>24.991316760327795</v>
      </c>
      <c r="P661" s="30" t="s">
        <v>128</v>
      </c>
      <c r="Q661" s="30" t="s">
        <v>128</v>
      </c>
      <c r="R661" s="30">
        <v>28.546278506270518</v>
      </c>
      <c r="S661" s="30" t="s">
        <v>128</v>
      </c>
      <c r="T661" s="30">
        <v>23.17160054737472</v>
      </c>
      <c r="U661" s="30">
        <v>26.750346971797235</v>
      </c>
      <c r="V661" s="30" t="s">
        <v>128</v>
      </c>
      <c r="W661" s="30">
        <v>18.630758580611285</v>
      </c>
      <c r="X661" s="30" t="s">
        <v>128</v>
      </c>
      <c r="Y661" s="30" t="s">
        <v>128</v>
      </c>
      <c r="Z661" s="31">
        <v>15.028742974731429</v>
      </c>
    </row>
    <row r="662" spans="2:26" x14ac:dyDescent="0.35">
      <c r="B662" s="28">
        <v>655</v>
      </c>
      <c r="C662" s="29">
        <v>0</v>
      </c>
      <c r="D662" s="29">
        <v>0</v>
      </c>
      <c r="E662" s="29">
        <v>1</v>
      </c>
      <c r="F662" s="29">
        <v>0</v>
      </c>
      <c r="G662" s="29">
        <v>0</v>
      </c>
      <c r="H662" s="29">
        <v>1</v>
      </c>
      <c r="I662" s="29">
        <v>1</v>
      </c>
      <c r="J662" s="29">
        <v>0</v>
      </c>
      <c r="K662" s="30" t="s">
        <v>128</v>
      </c>
      <c r="L662" s="30">
        <v>22.296038578020262</v>
      </c>
      <c r="M662" s="30" t="s">
        <v>128</v>
      </c>
      <c r="N662" s="30">
        <v>22.168265735791678</v>
      </c>
      <c r="O662" s="30">
        <v>28.508157185329843</v>
      </c>
      <c r="P662" s="30" t="s">
        <v>128</v>
      </c>
      <c r="Q662" s="30" t="s">
        <v>128</v>
      </c>
      <c r="R662" s="30">
        <v>22.87609129662421</v>
      </c>
      <c r="S662" s="30" t="s">
        <v>128</v>
      </c>
      <c r="T662" s="30">
        <v>21.775189776563916</v>
      </c>
      <c r="U662" s="30">
        <v>25.879534563292765</v>
      </c>
      <c r="V662" s="30" t="s">
        <v>128</v>
      </c>
      <c r="W662" s="30">
        <v>21.545317037291259</v>
      </c>
      <c r="X662" s="30" t="s">
        <v>128</v>
      </c>
      <c r="Y662" s="30" t="s">
        <v>128</v>
      </c>
      <c r="Z662" s="31">
        <v>14.238510630262004</v>
      </c>
    </row>
    <row r="663" spans="2:26" x14ac:dyDescent="0.35">
      <c r="B663" s="28">
        <v>656</v>
      </c>
      <c r="C663" s="29">
        <v>1</v>
      </c>
      <c r="D663" s="29">
        <v>1</v>
      </c>
      <c r="E663" s="29">
        <v>1</v>
      </c>
      <c r="F663" s="29">
        <v>0</v>
      </c>
      <c r="G663" s="29">
        <v>0</v>
      </c>
      <c r="H663" s="29">
        <v>1</v>
      </c>
      <c r="I663" s="29">
        <v>0</v>
      </c>
      <c r="J663" s="29">
        <v>0</v>
      </c>
      <c r="K663" s="30">
        <v>28.485956065289034</v>
      </c>
      <c r="L663" s="30" t="s">
        <v>128</v>
      </c>
      <c r="M663" s="30">
        <v>23.588822119281879</v>
      </c>
      <c r="N663" s="30" t="s">
        <v>128</v>
      </c>
      <c r="O663" s="30">
        <v>22.144724691605372</v>
      </c>
      <c r="P663" s="30" t="s">
        <v>128</v>
      </c>
      <c r="Q663" s="30" t="s">
        <v>128</v>
      </c>
      <c r="R663" s="30">
        <v>20.327622252623993</v>
      </c>
      <c r="S663" s="30" t="s">
        <v>128</v>
      </c>
      <c r="T663" s="30">
        <v>22.414886536871922</v>
      </c>
      <c r="U663" s="30">
        <v>26.811078538806775</v>
      </c>
      <c r="V663" s="30" t="s">
        <v>128</v>
      </c>
      <c r="W663" s="30" t="s">
        <v>128</v>
      </c>
      <c r="X663" s="30">
        <v>20.78354706633661</v>
      </c>
      <c r="Y663" s="30" t="s">
        <v>128</v>
      </c>
      <c r="Z663" s="31">
        <v>14.800064879613393</v>
      </c>
    </row>
    <row r="664" spans="2:26" x14ac:dyDescent="0.35">
      <c r="B664" s="28">
        <v>657</v>
      </c>
      <c r="C664" s="29">
        <v>1</v>
      </c>
      <c r="D664" s="29">
        <v>0</v>
      </c>
      <c r="E664" s="29">
        <v>0</v>
      </c>
      <c r="F664" s="29">
        <v>0</v>
      </c>
      <c r="G664" s="29">
        <v>0</v>
      </c>
      <c r="H664" s="29">
        <v>1</v>
      </c>
      <c r="I664" s="29">
        <v>1</v>
      </c>
      <c r="J664" s="29">
        <v>0</v>
      </c>
      <c r="K664" s="30">
        <v>27.053498688341502</v>
      </c>
      <c r="L664" s="30" t="s">
        <v>128</v>
      </c>
      <c r="M664" s="30" t="s">
        <v>128</v>
      </c>
      <c r="N664" s="30">
        <v>22.585459128830486</v>
      </c>
      <c r="O664" s="30" t="s">
        <v>128</v>
      </c>
      <c r="P664" s="30">
        <v>23.89127674823235</v>
      </c>
      <c r="Q664" s="30" t="s">
        <v>128</v>
      </c>
      <c r="R664" s="30">
        <v>17.95916217376875</v>
      </c>
      <c r="S664" s="30" t="s">
        <v>128</v>
      </c>
      <c r="T664" s="30">
        <v>25.290454591081499</v>
      </c>
      <c r="U664" s="30">
        <v>28.083222057574481</v>
      </c>
      <c r="V664" s="30" t="s">
        <v>128</v>
      </c>
      <c r="W664" s="30">
        <v>19.886946199410286</v>
      </c>
      <c r="X664" s="30" t="s">
        <v>128</v>
      </c>
      <c r="Y664" s="30" t="s">
        <v>128</v>
      </c>
      <c r="Z664" s="31">
        <v>16.010317433289504</v>
      </c>
    </row>
    <row r="665" spans="2:26" x14ac:dyDescent="0.35">
      <c r="B665" s="28">
        <v>658</v>
      </c>
      <c r="C665" s="29">
        <v>1</v>
      </c>
      <c r="D665" s="29">
        <v>0</v>
      </c>
      <c r="E665" s="29">
        <v>1</v>
      </c>
      <c r="F665" s="29">
        <v>0</v>
      </c>
      <c r="G665" s="29">
        <v>0</v>
      </c>
      <c r="H665" s="29">
        <v>1</v>
      </c>
      <c r="I665" s="29">
        <v>1</v>
      </c>
      <c r="J665" s="29">
        <v>0</v>
      </c>
      <c r="K665" s="30">
        <v>29.254142209295239</v>
      </c>
      <c r="L665" s="30" t="s">
        <v>128</v>
      </c>
      <c r="M665" s="30" t="s">
        <v>128</v>
      </c>
      <c r="N665" s="30">
        <v>20.262796445486121</v>
      </c>
      <c r="O665" s="30">
        <v>25.74484939888471</v>
      </c>
      <c r="P665" s="30" t="s">
        <v>128</v>
      </c>
      <c r="Q665" s="30" t="s">
        <v>128</v>
      </c>
      <c r="R665" s="30">
        <v>22.382248562894183</v>
      </c>
      <c r="S665" s="30" t="s">
        <v>128</v>
      </c>
      <c r="T665" s="30">
        <v>22.254146428955238</v>
      </c>
      <c r="U665" s="30">
        <v>26.130411373547354</v>
      </c>
      <c r="V665" s="30" t="s">
        <v>128</v>
      </c>
      <c r="W665" s="30">
        <v>19.467088386620283</v>
      </c>
      <c r="X665" s="30" t="s">
        <v>128</v>
      </c>
      <c r="Y665" s="30" t="s">
        <v>128</v>
      </c>
      <c r="Z665" s="31">
        <v>15.395451848372957</v>
      </c>
    </row>
    <row r="666" spans="2:26" x14ac:dyDescent="0.35">
      <c r="B666" s="28">
        <v>659</v>
      </c>
      <c r="C666" s="29">
        <v>1</v>
      </c>
      <c r="D666" s="29">
        <v>0</v>
      </c>
      <c r="E666" s="29">
        <v>1</v>
      </c>
      <c r="F666" s="29">
        <v>1</v>
      </c>
      <c r="G666" s="29">
        <v>0</v>
      </c>
      <c r="H666" s="29">
        <v>1</v>
      </c>
      <c r="I666" s="29">
        <v>1</v>
      </c>
      <c r="J666" s="29">
        <v>1</v>
      </c>
      <c r="K666" s="30">
        <v>22.570487580559302</v>
      </c>
      <c r="L666" s="30" t="s">
        <v>128</v>
      </c>
      <c r="M666" s="30" t="s">
        <v>128</v>
      </c>
      <c r="N666" s="30">
        <v>21.101807401233025</v>
      </c>
      <c r="O666" s="30">
        <v>26.988565705276294</v>
      </c>
      <c r="P666" s="30" t="s">
        <v>128</v>
      </c>
      <c r="Q666" s="30">
        <v>15.815191199002724</v>
      </c>
      <c r="R666" s="30" t="s">
        <v>128</v>
      </c>
      <c r="S666" s="30" t="s">
        <v>128</v>
      </c>
      <c r="T666" s="30">
        <v>22.654217770616476</v>
      </c>
      <c r="U666" s="30">
        <v>23.251466728905363</v>
      </c>
      <c r="V666" s="30" t="s">
        <v>128</v>
      </c>
      <c r="W666" s="30">
        <v>20.212903370031032</v>
      </c>
      <c r="X666" s="30" t="s">
        <v>128</v>
      </c>
      <c r="Y666" s="30">
        <v>20.919485346373147</v>
      </c>
      <c r="Z666" s="31" t="s">
        <v>128</v>
      </c>
    </row>
    <row r="667" spans="2:26" x14ac:dyDescent="0.35">
      <c r="B667" s="28">
        <v>660</v>
      </c>
      <c r="C667" s="29">
        <v>1</v>
      </c>
      <c r="D667" s="29">
        <v>0</v>
      </c>
      <c r="E667" s="29">
        <v>1</v>
      </c>
      <c r="F667" s="29">
        <v>0</v>
      </c>
      <c r="G667" s="29">
        <v>0</v>
      </c>
      <c r="H667" s="29">
        <v>1</v>
      </c>
      <c r="I667" s="29">
        <v>1</v>
      </c>
      <c r="J667" s="29">
        <v>0</v>
      </c>
      <c r="K667" s="30">
        <v>30.327399784872121</v>
      </c>
      <c r="L667" s="30" t="s">
        <v>128</v>
      </c>
      <c r="M667" s="30" t="s">
        <v>128</v>
      </c>
      <c r="N667" s="30">
        <v>21.667499944592041</v>
      </c>
      <c r="O667" s="30">
        <v>26.740763420003667</v>
      </c>
      <c r="P667" s="30" t="s">
        <v>128</v>
      </c>
      <c r="Q667" s="30" t="s">
        <v>128</v>
      </c>
      <c r="R667" s="30">
        <v>24.131887660010868</v>
      </c>
      <c r="S667" s="30" t="s">
        <v>128</v>
      </c>
      <c r="T667" s="30">
        <v>19.635042076137733</v>
      </c>
      <c r="U667" s="30">
        <v>27.105457495753978</v>
      </c>
      <c r="V667" s="30" t="s">
        <v>128</v>
      </c>
      <c r="W667" s="30">
        <v>20.497956530244188</v>
      </c>
      <c r="X667" s="30" t="s">
        <v>128</v>
      </c>
      <c r="Y667" s="30" t="s">
        <v>128</v>
      </c>
      <c r="Z667" s="31">
        <v>15.464398573584063</v>
      </c>
    </row>
    <row r="668" spans="2:26" x14ac:dyDescent="0.35">
      <c r="B668" s="28">
        <v>661</v>
      </c>
      <c r="C668" s="29">
        <v>1</v>
      </c>
      <c r="D668" s="29">
        <v>1</v>
      </c>
      <c r="E668" s="29">
        <v>1</v>
      </c>
      <c r="F668" s="29">
        <v>0</v>
      </c>
      <c r="G668" s="29">
        <v>0</v>
      </c>
      <c r="H668" s="29">
        <v>1</v>
      </c>
      <c r="I668" s="29">
        <v>1</v>
      </c>
      <c r="J668" s="29">
        <v>1</v>
      </c>
      <c r="K668" s="30">
        <v>27.243540741438025</v>
      </c>
      <c r="L668" s="30" t="s">
        <v>128</v>
      </c>
      <c r="M668" s="30">
        <v>21.263940021783473</v>
      </c>
      <c r="N668" s="30" t="s">
        <v>128</v>
      </c>
      <c r="O668" s="30">
        <v>24.197076094240728</v>
      </c>
      <c r="P668" s="30" t="s">
        <v>128</v>
      </c>
      <c r="Q668" s="30" t="s">
        <v>128</v>
      </c>
      <c r="R668" s="30">
        <v>21.456262805948409</v>
      </c>
      <c r="S668" s="30" t="s">
        <v>128</v>
      </c>
      <c r="T668" s="30">
        <v>22.352921921841787</v>
      </c>
      <c r="U668" s="30">
        <v>21.709785998216805</v>
      </c>
      <c r="V668" s="30" t="s">
        <v>128</v>
      </c>
      <c r="W668" s="30">
        <v>18.434095889581997</v>
      </c>
      <c r="X668" s="30" t="s">
        <v>128</v>
      </c>
      <c r="Y668" s="30">
        <v>21.462175740960429</v>
      </c>
      <c r="Z668" s="31" t="s">
        <v>128</v>
      </c>
    </row>
    <row r="669" spans="2:26" x14ac:dyDescent="0.35">
      <c r="B669" s="28">
        <v>662</v>
      </c>
      <c r="C669" s="29">
        <v>1</v>
      </c>
      <c r="D669" s="29">
        <v>0</v>
      </c>
      <c r="E669" s="29">
        <v>0</v>
      </c>
      <c r="F669" s="29">
        <v>0</v>
      </c>
      <c r="G669" s="29">
        <v>0</v>
      </c>
      <c r="H669" s="29">
        <v>1</v>
      </c>
      <c r="I669" s="29">
        <v>1</v>
      </c>
      <c r="J669" s="29">
        <v>0</v>
      </c>
      <c r="K669" s="30">
        <v>24.060776573812738</v>
      </c>
      <c r="L669" s="30" t="s">
        <v>128</v>
      </c>
      <c r="M669" s="30" t="s">
        <v>128</v>
      </c>
      <c r="N669" s="30">
        <v>21.926083400158973</v>
      </c>
      <c r="O669" s="30" t="s">
        <v>128</v>
      </c>
      <c r="P669" s="30">
        <v>22.692181677816624</v>
      </c>
      <c r="Q669" s="30" t="s">
        <v>128</v>
      </c>
      <c r="R669" s="30">
        <v>21.331734236030325</v>
      </c>
      <c r="S669" s="30" t="s">
        <v>128</v>
      </c>
      <c r="T669" s="30">
        <v>22.183458569563154</v>
      </c>
      <c r="U669" s="30">
        <v>24.353192027086923</v>
      </c>
      <c r="V669" s="30" t="s">
        <v>128</v>
      </c>
      <c r="W669" s="30">
        <v>19.4376114554465</v>
      </c>
      <c r="X669" s="30" t="s">
        <v>128</v>
      </c>
      <c r="Y669" s="30" t="s">
        <v>128</v>
      </c>
      <c r="Z669" s="31">
        <v>14.759977261641273</v>
      </c>
    </row>
    <row r="670" spans="2:26" x14ac:dyDescent="0.35">
      <c r="B670" s="28">
        <v>663</v>
      </c>
      <c r="C670" s="29">
        <v>0</v>
      </c>
      <c r="D670" s="29">
        <v>0</v>
      </c>
      <c r="E670" s="29">
        <v>0</v>
      </c>
      <c r="F670" s="29">
        <v>0</v>
      </c>
      <c r="G670" s="29">
        <v>0</v>
      </c>
      <c r="H670" s="29">
        <v>1</v>
      </c>
      <c r="I670" s="29">
        <v>1</v>
      </c>
      <c r="J670" s="29">
        <v>0</v>
      </c>
      <c r="K670" s="30" t="s">
        <v>128</v>
      </c>
      <c r="L670" s="30">
        <v>21.772908930074649</v>
      </c>
      <c r="M670" s="30" t="s">
        <v>128</v>
      </c>
      <c r="N670" s="30">
        <v>22.852848637138873</v>
      </c>
      <c r="O670" s="30" t="s">
        <v>128</v>
      </c>
      <c r="P670" s="30">
        <v>23.538688789604887</v>
      </c>
      <c r="Q670" s="30" t="s">
        <v>128</v>
      </c>
      <c r="R670" s="30">
        <v>22.637192615014015</v>
      </c>
      <c r="S670" s="30" t="s">
        <v>128</v>
      </c>
      <c r="T670" s="30">
        <v>23.606216115496526</v>
      </c>
      <c r="U670" s="30">
        <v>27.184376368022566</v>
      </c>
      <c r="V670" s="30" t="s">
        <v>128</v>
      </c>
      <c r="W670" s="30">
        <v>19.248332071036309</v>
      </c>
      <c r="X670" s="30" t="s">
        <v>128</v>
      </c>
      <c r="Y670" s="30" t="s">
        <v>128</v>
      </c>
      <c r="Z670" s="31">
        <v>16.024879677552427</v>
      </c>
    </row>
    <row r="671" spans="2:26" x14ac:dyDescent="0.35">
      <c r="B671" s="28">
        <v>664</v>
      </c>
      <c r="C671" s="29">
        <v>1</v>
      </c>
      <c r="D671" s="29">
        <v>0</v>
      </c>
      <c r="E671" s="29">
        <v>0</v>
      </c>
      <c r="F671" s="29">
        <v>0</v>
      </c>
      <c r="G671" s="29">
        <v>0</v>
      </c>
      <c r="H671" s="29">
        <v>1</v>
      </c>
      <c r="I671" s="29">
        <v>1</v>
      </c>
      <c r="J671" s="29">
        <v>0</v>
      </c>
      <c r="K671" s="30">
        <v>27.585117321409509</v>
      </c>
      <c r="L671" s="30" t="s">
        <v>128</v>
      </c>
      <c r="M671" s="30" t="s">
        <v>128</v>
      </c>
      <c r="N671" s="30">
        <v>22.776698518977419</v>
      </c>
      <c r="O671" s="30" t="s">
        <v>128</v>
      </c>
      <c r="P671" s="30">
        <v>23.743589851711008</v>
      </c>
      <c r="Q671" s="30" t="s">
        <v>128</v>
      </c>
      <c r="R671" s="30">
        <v>15.198598234929461</v>
      </c>
      <c r="S671" s="30" t="s">
        <v>128</v>
      </c>
      <c r="T671" s="30">
        <v>20.713654319207073</v>
      </c>
      <c r="U671" s="30">
        <v>26.014951694202427</v>
      </c>
      <c r="V671" s="30" t="s">
        <v>128</v>
      </c>
      <c r="W671" s="30">
        <v>20.539131763271268</v>
      </c>
      <c r="X671" s="30" t="s">
        <v>128</v>
      </c>
      <c r="Y671" s="30" t="s">
        <v>128</v>
      </c>
      <c r="Z671" s="31">
        <v>14.794608859752499</v>
      </c>
    </row>
    <row r="672" spans="2:26" x14ac:dyDescent="0.35">
      <c r="B672" s="28">
        <v>665</v>
      </c>
      <c r="C672" s="29">
        <v>1</v>
      </c>
      <c r="D672" s="29">
        <v>0</v>
      </c>
      <c r="E672" s="29">
        <v>1</v>
      </c>
      <c r="F672" s="29">
        <v>0</v>
      </c>
      <c r="G672" s="29">
        <v>0</v>
      </c>
      <c r="H672" s="29">
        <v>1</v>
      </c>
      <c r="I672" s="29">
        <v>1</v>
      </c>
      <c r="J672" s="29">
        <v>1</v>
      </c>
      <c r="K672" s="30">
        <v>27.546275207952675</v>
      </c>
      <c r="L672" s="30" t="s">
        <v>128</v>
      </c>
      <c r="M672" s="30" t="s">
        <v>128</v>
      </c>
      <c r="N672" s="30">
        <v>22.227400206528152</v>
      </c>
      <c r="O672" s="30">
        <v>26.32524212397546</v>
      </c>
      <c r="P672" s="30" t="s">
        <v>128</v>
      </c>
      <c r="Q672" s="30" t="s">
        <v>128</v>
      </c>
      <c r="R672" s="30">
        <v>13.928863456575716</v>
      </c>
      <c r="S672" s="30" t="s">
        <v>128</v>
      </c>
      <c r="T672" s="30">
        <v>22.544180666782214</v>
      </c>
      <c r="U672" s="30">
        <v>28.627693148767147</v>
      </c>
      <c r="V672" s="30" t="s">
        <v>128</v>
      </c>
      <c r="W672" s="30">
        <v>18.501046545053054</v>
      </c>
      <c r="X672" s="30" t="s">
        <v>128</v>
      </c>
      <c r="Y672" s="30">
        <v>19.785970052372171</v>
      </c>
      <c r="Z672" s="31" t="s">
        <v>128</v>
      </c>
    </row>
    <row r="673" spans="2:26" x14ac:dyDescent="0.35">
      <c r="B673" s="28">
        <v>666</v>
      </c>
      <c r="C673" s="29">
        <v>1</v>
      </c>
      <c r="D673" s="29">
        <v>1</v>
      </c>
      <c r="E673" s="29">
        <v>1</v>
      </c>
      <c r="F673" s="29">
        <v>0</v>
      </c>
      <c r="G673" s="29">
        <v>0</v>
      </c>
      <c r="H673" s="29">
        <v>1</v>
      </c>
      <c r="I673" s="29">
        <v>1</v>
      </c>
      <c r="J673" s="29">
        <v>1</v>
      </c>
      <c r="K673" s="30">
        <v>24.694682535111276</v>
      </c>
      <c r="L673" s="30" t="s">
        <v>128</v>
      </c>
      <c r="M673" s="30">
        <v>19.963711085620872</v>
      </c>
      <c r="N673" s="30" t="s">
        <v>128</v>
      </c>
      <c r="O673" s="30">
        <v>26.614120704314491</v>
      </c>
      <c r="P673" s="30" t="s">
        <v>128</v>
      </c>
      <c r="Q673" s="30" t="s">
        <v>128</v>
      </c>
      <c r="R673" s="30">
        <v>17.962746902826783</v>
      </c>
      <c r="S673" s="30" t="s">
        <v>128</v>
      </c>
      <c r="T673" s="30">
        <v>21.340752906176316</v>
      </c>
      <c r="U673" s="30">
        <v>26.797766076583084</v>
      </c>
      <c r="V673" s="30" t="s">
        <v>128</v>
      </c>
      <c r="W673" s="30">
        <v>18.616160112819301</v>
      </c>
      <c r="X673" s="30" t="s">
        <v>128</v>
      </c>
      <c r="Y673" s="30">
        <v>19.199402269277499</v>
      </c>
      <c r="Z673" s="31" t="s">
        <v>128</v>
      </c>
    </row>
    <row r="674" spans="2:26" x14ac:dyDescent="0.35">
      <c r="B674" s="28">
        <v>667</v>
      </c>
      <c r="C674" s="29">
        <v>1</v>
      </c>
      <c r="D674" s="29">
        <v>1</v>
      </c>
      <c r="E674" s="29">
        <v>0</v>
      </c>
      <c r="F674" s="29">
        <v>0</v>
      </c>
      <c r="G674" s="29">
        <v>0</v>
      </c>
      <c r="H674" s="29">
        <v>1</v>
      </c>
      <c r="I674" s="29">
        <v>1</v>
      </c>
      <c r="J674" s="29">
        <v>0</v>
      </c>
      <c r="K674" s="30">
        <v>27.927913626818828</v>
      </c>
      <c r="L674" s="30" t="s">
        <v>128</v>
      </c>
      <c r="M674" s="30">
        <v>22.474265405520931</v>
      </c>
      <c r="N674" s="30" t="s">
        <v>128</v>
      </c>
      <c r="O674" s="30" t="s">
        <v>128</v>
      </c>
      <c r="P674" s="30">
        <v>20.803522046984256</v>
      </c>
      <c r="Q674" s="30" t="s">
        <v>128</v>
      </c>
      <c r="R674" s="30">
        <v>25.323767835464142</v>
      </c>
      <c r="S674" s="30" t="s">
        <v>128</v>
      </c>
      <c r="T674" s="30">
        <v>21.302736713267759</v>
      </c>
      <c r="U674" s="30">
        <v>27.737282675385032</v>
      </c>
      <c r="V674" s="30" t="s">
        <v>128</v>
      </c>
      <c r="W674" s="30">
        <v>17.194914204579995</v>
      </c>
      <c r="X674" s="30" t="s">
        <v>128</v>
      </c>
      <c r="Y674" s="30" t="s">
        <v>128</v>
      </c>
      <c r="Z674" s="31">
        <v>16.011901963185881</v>
      </c>
    </row>
    <row r="675" spans="2:26" x14ac:dyDescent="0.35">
      <c r="B675" s="28">
        <v>668</v>
      </c>
      <c r="C675" s="29">
        <v>1</v>
      </c>
      <c r="D675" s="29">
        <v>1</v>
      </c>
      <c r="E675" s="29">
        <v>1</v>
      </c>
      <c r="F675" s="29">
        <v>0</v>
      </c>
      <c r="G675" s="29">
        <v>0</v>
      </c>
      <c r="H675" s="29">
        <v>0</v>
      </c>
      <c r="I675" s="29">
        <v>1</v>
      </c>
      <c r="J675" s="29">
        <v>1</v>
      </c>
      <c r="K675" s="30">
        <v>25.987180139399349</v>
      </c>
      <c r="L675" s="30" t="s">
        <v>128</v>
      </c>
      <c r="M675" s="30">
        <v>24.860218341912141</v>
      </c>
      <c r="N675" s="30" t="s">
        <v>128</v>
      </c>
      <c r="O675" s="30">
        <v>26.712193123107163</v>
      </c>
      <c r="P675" s="30" t="s">
        <v>128</v>
      </c>
      <c r="Q675" s="30" t="s">
        <v>128</v>
      </c>
      <c r="R675" s="30">
        <v>23.265165628703549</v>
      </c>
      <c r="S675" s="30" t="s">
        <v>128</v>
      </c>
      <c r="T675" s="30">
        <v>22.409496911746619</v>
      </c>
      <c r="U675" s="30" t="s">
        <v>128</v>
      </c>
      <c r="V675" s="30">
        <v>17.106215378440915</v>
      </c>
      <c r="W675" s="30">
        <v>21.595265828123306</v>
      </c>
      <c r="X675" s="30" t="s">
        <v>128</v>
      </c>
      <c r="Y675" s="30">
        <v>20.170588915601467</v>
      </c>
      <c r="Z675" s="31" t="s">
        <v>128</v>
      </c>
    </row>
    <row r="676" spans="2:26" x14ac:dyDescent="0.35">
      <c r="B676" s="28">
        <v>669</v>
      </c>
      <c r="C676" s="29">
        <v>1</v>
      </c>
      <c r="D676" s="29">
        <v>1</v>
      </c>
      <c r="E676" s="29">
        <v>1</v>
      </c>
      <c r="F676" s="29">
        <v>1</v>
      </c>
      <c r="G676" s="29">
        <v>0</v>
      </c>
      <c r="H676" s="29">
        <v>1</v>
      </c>
      <c r="I676" s="29">
        <v>1</v>
      </c>
      <c r="J676" s="29">
        <v>1</v>
      </c>
      <c r="K676" s="30">
        <v>25.493487351419667</v>
      </c>
      <c r="L676" s="30" t="s">
        <v>128</v>
      </c>
      <c r="M676" s="30">
        <v>20.348450482402125</v>
      </c>
      <c r="N676" s="30" t="s">
        <v>128</v>
      </c>
      <c r="O676" s="30">
        <v>28.372924498190073</v>
      </c>
      <c r="P676" s="30" t="s">
        <v>128</v>
      </c>
      <c r="Q676" s="30">
        <v>17.974063040003895</v>
      </c>
      <c r="R676" s="30" t="s">
        <v>128</v>
      </c>
      <c r="S676" s="30" t="s">
        <v>128</v>
      </c>
      <c r="T676" s="30">
        <v>24.652319177352592</v>
      </c>
      <c r="U676" s="30">
        <v>25.691757357816641</v>
      </c>
      <c r="V676" s="30" t="s">
        <v>128</v>
      </c>
      <c r="W676" s="30">
        <v>21.174337385990189</v>
      </c>
      <c r="X676" s="30" t="s">
        <v>128</v>
      </c>
      <c r="Y676" s="30">
        <v>16.641801931361755</v>
      </c>
      <c r="Z676" s="31" t="s">
        <v>128</v>
      </c>
    </row>
    <row r="677" spans="2:26" x14ac:dyDescent="0.35">
      <c r="B677" s="28">
        <v>670</v>
      </c>
      <c r="C677" s="29">
        <v>0</v>
      </c>
      <c r="D677" s="29">
        <v>1</v>
      </c>
      <c r="E677" s="29">
        <v>1</v>
      </c>
      <c r="F677" s="29">
        <v>0</v>
      </c>
      <c r="G677" s="29">
        <v>0</v>
      </c>
      <c r="H677" s="29">
        <v>1</v>
      </c>
      <c r="I677" s="29">
        <v>1</v>
      </c>
      <c r="J677" s="29">
        <v>0</v>
      </c>
      <c r="K677" s="30" t="s">
        <v>128</v>
      </c>
      <c r="L677" s="30">
        <v>21.433623115922558</v>
      </c>
      <c r="M677" s="30">
        <v>20.510312312785324</v>
      </c>
      <c r="N677" s="30" t="s">
        <v>128</v>
      </c>
      <c r="O677" s="30">
        <v>24.472262839806785</v>
      </c>
      <c r="P677" s="30" t="s">
        <v>128</v>
      </c>
      <c r="Q677" s="30" t="s">
        <v>128</v>
      </c>
      <c r="R677" s="30">
        <v>24.540624505796472</v>
      </c>
      <c r="S677" s="30" t="s">
        <v>128</v>
      </c>
      <c r="T677" s="30">
        <v>23.969194742914585</v>
      </c>
      <c r="U677" s="30">
        <v>21.762635834589648</v>
      </c>
      <c r="V677" s="30" t="s">
        <v>128</v>
      </c>
      <c r="W677" s="30">
        <v>21.151002514471354</v>
      </c>
      <c r="X677" s="30" t="s">
        <v>128</v>
      </c>
      <c r="Y677" s="30" t="s">
        <v>128</v>
      </c>
      <c r="Z677" s="31">
        <v>15.096053200105111</v>
      </c>
    </row>
    <row r="678" spans="2:26" x14ac:dyDescent="0.35">
      <c r="B678" s="28">
        <v>671</v>
      </c>
      <c r="C678" s="29">
        <v>1</v>
      </c>
      <c r="D678" s="29">
        <v>0</v>
      </c>
      <c r="E678" s="29">
        <v>1</v>
      </c>
      <c r="F678" s="29">
        <v>0</v>
      </c>
      <c r="G678" s="29">
        <v>0</v>
      </c>
      <c r="H678" s="29">
        <v>1</v>
      </c>
      <c r="I678" s="29">
        <v>1</v>
      </c>
      <c r="J678" s="29">
        <v>0</v>
      </c>
      <c r="K678" s="30">
        <v>26.297387716962941</v>
      </c>
      <c r="L678" s="30" t="s">
        <v>128</v>
      </c>
      <c r="M678" s="30" t="s">
        <v>128</v>
      </c>
      <c r="N678" s="30">
        <v>18.593140960320554</v>
      </c>
      <c r="O678" s="30">
        <v>27.232911478471483</v>
      </c>
      <c r="P678" s="30" t="s">
        <v>128</v>
      </c>
      <c r="Q678" s="30" t="s">
        <v>128</v>
      </c>
      <c r="R678" s="30">
        <v>20.053783071869713</v>
      </c>
      <c r="S678" s="30" t="s">
        <v>128</v>
      </c>
      <c r="T678" s="30">
        <v>20.863083524964036</v>
      </c>
      <c r="U678" s="30">
        <v>25.723752582397115</v>
      </c>
      <c r="V678" s="30" t="s">
        <v>128</v>
      </c>
      <c r="W678" s="30">
        <v>19.262471634206797</v>
      </c>
      <c r="X678" s="30" t="s">
        <v>128</v>
      </c>
      <c r="Y678" s="30" t="s">
        <v>128</v>
      </c>
      <c r="Z678" s="31">
        <v>14.333105914426756</v>
      </c>
    </row>
    <row r="679" spans="2:26" x14ac:dyDescent="0.35">
      <c r="B679" s="28">
        <v>672</v>
      </c>
      <c r="C679" s="29">
        <v>1</v>
      </c>
      <c r="D679" s="29">
        <v>0</v>
      </c>
      <c r="E679" s="29">
        <v>0</v>
      </c>
      <c r="F679" s="29">
        <v>0</v>
      </c>
      <c r="G679" s="29">
        <v>0</v>
      </c>
      <c r="H679" s="29">
        <v>1</v>
      </c>
      <c r="I679" s="29">
        <v>1</v>
      </c>
      <c r="J679" s="29">
        <v>1</v>
      </c>
      <c r="K679" s="30">
        <v>28.277384622207851</v>
      </c>
      <c r="L679" s="30" t="s">
        <v>128</v>
      </c>
      <c r="M679" s="30" t="s">
        <v>128</v>
      </c>
      <c r="N679" s="30">
        <v>21.206402698599057</v>
      </c>
      <c r="O679" s="30" t="s">
        <v>128</v>
      </c>
      <c r="P679" s="30">
        <v>19.357070601579416</v>
      </c>
      <c r="Q679" s="30" t="s">
        <v>128</v>
      </c>
      <c r="R679" s="30">
        <v>25.838395689659194</v>
      </c>
      <c r="S679" s="30" t="s">
        <v>128</v>
      </c>
      <c r="T679" s="30">
        <v>22.811749156118008</v>
      </c>
      <c r="U679" s="30">
        <v>24.616505787264842</v>
      </c>
      <c r="V679" s="30" t="s">
        <v>128</v>
      </c>
      <c r="W679" s="30">
        <v>18.332507297618232</v>
      </c>
      <c r="X679" s="30" t="s">
        <v>128</v>
      </c>
      <c r="Y679" s="30">
        <v>21.297943889862982</v>
      </c>
      <c r="Z679" s="31" t="s">
        <v>128</v>
      </c>
    </row>
    <row r="680" spans="2:26" x14ac:dyDescent="0.35">
      <c r="B680" s="28">
        <v>673</v>
      </c>
      <c r="C680" s="29">
        <v>0</v>
      </c>
      <c r="D680" s="29">
        <v>0</v>
      </c>
      <c r="E680" s="29">
        <v>1</v>
      </c>
      <c r="F680" s="29">
        <v>0</v>
      </c>
      <c r="G680" s="29">
        <v>0</v>
      </c>
      <c r="H680" s="29">
        <v>1</v>
      </c>
      <c r="I680" s="29">
        <v>1</v>
      </c>
      <c r="J680" s="29">
        <v>0</v>
      </c>
      <c r="K680" s="30" t="s">
        <v>128</v>
      </c>
      <c r="L680" s="30">
        <v>22.852948952110719</v>
      </c>
      <c r="M680" s="30" t="s">
        <v>128</v>
      </c>
      <c r="N680" s="30">
        <v>19.224303837238153</v>
      </c>
      <c r="O680" s="30">
        <v>25.171752784291492</v>
      </c>
      <c r="P680" s="30" t="s">
        <v>128</v>
      </c>
      <c r="Q680" s="30" t="s">
        <v>128</v>
      </c>
      <c r="R680" s="30">
        <v>22.324742440628206</v>
      </c>
      <c r="S680" s="30" t="s">
        <v>128</v>
      </c>
      <c r="T680" s="30">
        <v>22.823045873069255</v>
      </c>
      <c r="U680" s="30">
        <v>26.459173954835293</v>
      </c>
      <c r="V680" s="30" t="s">
        <v>128</v>
      </c>
      <c r="W680" s="30">
        <v>17.377616157825432</v>
      </c>
      <c r="X680" s="30" t="s">
        <v>128</v>
      </c>
      <c r="Y680" s="30" t="s">
        <v>128</v>
      </c>
      <c r="Z680" s="31">
        <v>14.128210017168694</v>
      </c>
    </row>
    <row r="681" spans="2:26" x14ac:dyDescent="0.35">
      <c r="B681" s="28">
        <v>674</v>
      </c>
      <c r="C681" s="29">
        <v>1</v>
      </c>
      <c r="D681" s="29">
        <v>1</v>
      </c>
      <c r="E681" s="29">
        <v>1</v>
      </c>
      <c r="F681" s="29">
        <v>0</v>
      </c>
      <c r="G681" s="29">
        <v>0</v>
      </c>
      <c r="H681" s="29">
        <v>1</v>
      </c>
      <c r="I681" s="29">
        <v>1</v>
      </c>
      <c r="J681" s="29">
        <v>0</v>
      </c>
      <c r="K681" s="30">
        <v>25.681144459111778</v>
      </c>
      <c r="L681" s="30" t="s">
        <v>128</v>
      </c>
      <c r="M681" s="30">
        <v>21.787311600800276</v>
      </c>
      <c r="N681" s="30" t="s">
        <v>128</v>
      </c>
      <c r="O681" s="30">
        <v>27.954705634527741</v>
      </c>
      <c r="P681" s="30" t="s">
        <v>128</v>
      </c>
      <c r="Q681" s="30" t="s">
        <v>128</v>
      </c>
      <c r="R681" s="30">
        <v>21.664720618402608</v>
      </c>
      <c r="S681" s="30" t="s">
        <v>128</v>
      </c>
      <c r="T681" s="30">
        <v>19.844157715399874</v>
      </c>
      <c r="U681" s="30">
        <v>26.968540555504198</v>
      </c>
      <c r="V681" s="30" t="s">
        <v>128</v>
      </c>
      <c r="W681" s="30">
        <v>19.573582850669567</v>
      </c>
      <c r="X681" s="30" t="s">
        <v>128</v>
      </c>
      <c r="Y681" s="30" t="s">
        <v>128</v>
      </c>
      <c r="Z681" s="31">
        <v>15.634375836161508</v>
      </c>
    </row>
    <row r="682" spans="2:26" x14ac:dyDescent="0.35">
      <c r="B682" s="28">
        <v>675</v>
      </c>
      <c r="C682" s="29">
        <v>1</v>
      </c>
      <c r="D682" s="29">
        <v>1</v>
      </c>
      <c r="E682" s="29">
        <v>1</v>
      </c>
      <c r="F682" s="29">
        <v>0</v>
      </c>
      <c r="G682" s="29">
        <v>0</v>
      </c>
      <c r="H682" s="29">
        <v>1</v>
      </c>
      <c r="I682" s="29">
        <v>1</v>
      </c>
      <c r="J682" s="29">
        <v>1</v>
      </c>
      <c r="K682" s="30">
        <v>25.05320858726714</v>
      </c>
      <c r="L682" s="30" t="s">
        <v>128</v>
      </c>
      <c r="M682" s="30">
        <v>17.578904557067428</v>
      </c>
      <c r="N682" s="30" t="s">
        <v>128</v>
      </c>
      <c r="O682" s="30">
        <v>25.320083785984487</v>
      </c>
      <c r="P682" s="30" t="s">
        <v>128</v>
      </c>
      <c r="Q682" s="30" t="s">
        <v>128</v>
      </c>
      <c r="R682" s="30">
        <v>23.119542231572254</v>
      </c>
      <c r="S682" s="30" t="s">
        <v>128</v>
      </c>
      <c r="T682" s="30">
        <v>25.663894940018935</v>
      </c>
      <c r="U682" s="30">
        <v>25.066363184676781</v>
      </c>
      <c r="V682" s="30" t="s">
        <v>128</v>
      </c>
      <c r="W682" s="30">
        <v>18.680562221895492</v>
      </c>
      <c r="X682" s="30" t="s">
        <v>128</v>
      </c>
      <c r="Y682" s="30">
        <v>24.75904591356479</v>
      </c>
      <c r="Z682" s="31" t="s">
        <v>128</v>
      </c>
    </row>
    <row r="683" spans="2:26" x14ac:dyDescent="0.35">
      <c r="B683" s="28">
        <v>676</v>
      </c>
      <c r="C683" s="29">
        <v>1</v>
      </c>
      <c r="D683" s="29">
        <v>1</v>
      </c>
      <c r="E683" s="29">
        <v>1</v>
      </c>
      <c r="F683" s="29">
        <v>0</v>
      </c>
      <c r="G683" s="29">
        <v>0</v>
      </c>
      <c r="H683" s="29">
        <v>1</v>
      </c>
      <c r="I683" s="29">
        <v>1</v>
      </c>
      <c r="J683" s="29">
        <v>0</v>
      </c>
      <c r="K683" s="30">
        <v>26.378535416895236</v>
      </c>
      <c r="L683" s="30" t="s">
        <v>128</v>
      </c>
      <c r="M683" s="30">
        <v>22.007818887684952</v>
      </c>
      <c r="N683" s="30" t="s">
        <v>128</v>
      </c>
      <c r="O683" s="30">
        <v>31.711513626861713</v>
      </c>
      <c r="P683" s="30" t="s">
        <v>128</v>
      </c>
      <c r="Q683" s="30" t="s">
        <v>128</v>
      </c>
      <c r="R683" s="30">
        <v>20.829093775317968</v>
      </c>
      <c r="S683" s="30" t="s">
        <v>128</v>
      </c>
      <c r="T683" s="30">
        <v>21.607409960919561</v>
      </c>
      <c r="U683" s="30">
        <v>21.902339748148222</v>
      </c>
      <c r="V683" s="30" t="s">
        <v>128</v>
      </c>
      <c r="W683" s="30">
        <v>19.763363664251269</v>
      </c>
      <c r="X683" s="30" t="s">
        <v>128</v>
      </c>
      <c r="Y683" s="30" t="s">
        <v>128</v>
      </c>
      <c r="Z683" s="31">
        <v>13.457107916609219</v>
      </c>
    </row>
    <row r="684" spans="2:26" x14ac:dyDescent="0.35">
      <c r="B684" s="28">
        <v>677</v>
      </c>
      <c r="C684" s="29">
        <v>1</v>
      </c>
      <c r="D684" s="29">
        <v>0</v>
      </c>
      <c r="E684" s="29">
        <v>1</v>
      </c>
      <c r="F684" s="29">
        <v>0</v>
      </c>
      <c r="G684" s="29">
        <v>0</v>
      </c>
      <c r="H684" s="29">
        <v>1</v>
      </c>
      <c r="I684" s="29">
        <v>1</v>
      </c>
      <c r="J684" s="29">
        <v>1</v>
      </c>
      <c r="K684" s="30">
        <v>26.602309168714008</v>
      </c>
      <c r="L684" s="30" t="s">
        <v>128</v>
      </c>
      <c r="M684" s="30" t="s">
        <v>128</v>
      </c>
      <c r="N684" s="30">
        <v>18.6818807324067</v>
      </c>
      <c r="O684" s="30">
        <v>25.952913054939291</v>
      </c>
      <c r="P684" s="30" t="s">
        <v>128</v>
      </c>
      <c r="Q684" s="30" t="s">
        <v>128</v>
      </c>
      <c r="R684" s="30">
        <v>22.723773054558436</v>
      </c>
      <c r="S684" s="30" t="s">
        <v>128</v>
      </c>
      <c r="T684" s="30">
        <v>21.782829624298625</v>
      </c>
      <c r="U684" s="30">
        <v>25.138326194592409</v>
      </c>
      <c r="V684" s="30" t="s">
        <v>128</v>
      </c>
      <c r="W684" s="30">
        <v>20.905534622300145</v>
      </c>
      <c r="X684" s="30" t="s">
        <v>128</v>
      </c>
      <c r="Y684" s="30">
        <v>25.108058817091333</v>
      </c>
      <c r="Z684" s="31" t="s">
        <v>128</v>
      </c>
    </row>
    <row r="685" spans="2:26" x14ac:dyDescent="0.35">
      <c r="B685" s="28">
        <v>678</v>
      </c>
      <c r="C685" s="29">
        <v>0</v>
      </c>
      <c r="D685" s="29">
        <v>0</v>
      </c>
      <c r="E685" s="29">
        <v>1</v>
      </c>
      <c r="F685" s="29">
        <v>1</v>
      </c>
      <c r="G685" s="29">
        <v>0</v>
      </c>
      <c r="H685" s="29">
        <v>1</v>
      </c>
      <c r="I685" s="29">
        <v>1</v>
      </c>
      <c r="J685" s="29">
        <v>1</v>
      </c>
      <c r="K685" s="30" t="s">
        <v>128</v>
      </c>
      <c r="L685" s="30">
        <v>25.152066287753037</v>
      </c>
      <c r="M685" s="30" t="s">
        <v>128</v>
      </c>
      <c r="N685" s="30">
        <v>18.665698848578153</v>
      </c>
      <c r="O685" s="30">
        <v>24.906215380497297</v>
      </c>
      <c r="P685" s="30" t="s">
        <v>128</v>
      </c>
      <c r="Q685" s="30">
        <v>18.19238546208134</v>
      </c>
      <c r="R685" s="30" t="s">
        <v>128</v>
      </c>
      <c r="S685" s="30" t="s">
        <v>128</v>
      </c>
      <c r="T685" s="30">
        <v>22.548830055472422</v>
      </c>
      <c r="U685" s="30">
        <v>27.507416511305273</v>
      </c>
      <c r="V685" s="30" t="s">
        <v>128</v>
      </c>
      <c r="W685" s="30">
        <v>19.322375540235296</v>
      </c>
      <c r="X685" s="30" t="s">
        <v>128</v>
      </c>
      <c r="Y685" s="30">
        <v>20.138653667125077</v>
      </c>
      <c r="Z685" s="31" t="s">
        <v>128</v>
      </c>
    </row>
    <row r="686" spans="2:26" x14ac:dyDescent="0.35">
      <c r="B686" s="28">
        <v>679</v>
      </c>
      <c r="C686" s="29">
        <v>1</v>
      </c>
      <c r="D686" s="29">
        <v>0</v>
      </c>
      <c r="E686" s="29">
        <v>1</v>
      </c>
      <c r="F686" s="29">
        <v>0</v>
      </c>
      <c r="G686" s="29">
        <v>1</v>
      </c>
      <c r="H686" s="29">
        <v>1</v>
      </c>
      <c r="I686" s="29">
        <v>1</v>
      </c>
      <c r="J686" s="29">
        <v>1</v>
      </c>
      <c r="K686" s="30">
        <v>26.487089760216794</v>
      </c>
      <c r="L686" s="30" t="s">
        <v>128</v>
      </c>
      <c r="M686" s="30" t="s">
        <v>128</v>
      </c>
      <c r="N686" s="30">
        <v>20.290495631124742</v>
      </c>
      <c r="O686" s="30">
        <v>25.446693552198248</v>
      </c>
      <c r="P686" s="30" t="s">
        <v>128</v>
      </c>
      <c r="Q686" s="30" t="s">
        <v>128</v>
      </c>
      <c r="R686" s="30">
        <v>20.748142955659478</v>
      </c>
      <c r="S686" s="30">
        <v>20.675828589447153</v>
      </c>
      <c r="T686" s="30" t="s">
        <v>128</v>
      </c>
      <c r="U686" s="30">
        <v>24.56915822618145</v>
      </c>
      <c r="V686" s="30" t="s">
        <v>128</v>
      </c>
      <c r="W686" s="30">
        <v>22.466394375024311</v>
      </c>
      <c r="X686" s="30" t="s">
        <v>128</v>
      </c>
      <c r="Y686" s="30">
        <v>18.304910748338877</v>
      </c>
      <c r="Z686" s="31" t="s">
        <v>128</v>
      </c>
    </row>
    <row r="687" spans="2:26" x14ac:dyDescent="0.35">
      <c r="B687" s="28">
        <v>680</v>
      </c>
      <c r="C687" s="29">
        <v>0</v>
      </c>
      <c r="D687" s="29">
        <v>0</v>
      </c>
      <c r="E687" s="29">
        <v>1</v>
      </c>
      <c r="F687" s="29">
        <v>0</v>
      </c>
      <c r="G687" s="29">
        <v>0</v>
      </c>
      <c r="H687" s="29">
        <v>1</v>
      </c>
      <c r="I687" s="29">
        <v>1</v>
      </c>
      <c r="J687" s="29">
        <v>0</v>
      </c>
      <c r="K687" s="30" t="s">
        <v>128</v>
      </c>
      <c r="L687" s="30">
        <v>20.29371380001789</v>
      </c>
      <c r="M687" s="30" t="s">
        <v>128</v>
      </c>
      <c r="N687" s="30">
        <v>20.93466214057937</v>
      </c>
      <c r="O687" s="30">
        <v>28.010125951391341</v>
      </c>
      <c r="P687" s="30" t="s">
        <v>128</v>
      </c>
      <c r="Q687" s="30" t="s">
        <v>128</v>
      </c>
      <c r="R687" s="30">
        <v>25.327116850706172</v>
      </c>
      <c r="S687" s="30" t="s">
        <v>128</v>
      </c>
      <c r="T687" s="30">
        <v>23.330529505233041</v>
      </c>
      <c r="U687" s="30">
        <v>24.575301081726654</v>
      </c>
      <c r="V687" s="30" t="s">
        <v>128</v>
      </c>
      <c r="W687" s="30">
        <v>22.230099884206609</v>
      </c>
      <c r="X687" s="30" t="s">
        <v>128</v>
      </c>
      <c r="Y687" s="30" t="s">
        <v>128</v>
      </c>
      <c r="Z687" s="31">
        <v>12.854192052488933</v>
      </c>
    </row>
    <row r="688" spans="2:26" x14ac:dyDescent="0.35">
      <c r="B688" s="28">
        <v>681</v>
      </c>
      <c r="C688" s="29">
        <v>1</v>
      </c>
      <c r="D688" s="29">
        <v>0</v>
      </c>
      <c r="E688" s="29">
        <v>0</v>
      </c>
      <c r="F688" s="29">
        <v>0</v>
      </c>
      <c r="G688" s="29">
        <v>0</v>
      </c>
      <c r="H688" s="29">
        <v>1</v>
      </c>
      <c r="I688" s="29">
        <v>1</v>
      </c>
      <c r="J688" s="29">
        <v>0</v>
      </c>
      <c r="K688" s="30">
        <v>24.626361892189735</v>
      </c>
      <c r="L688" s="30" t="s">
        <v>128</v>
      </c>
      <c r="M688" s="30" t="s">
        <v>128</v>
      </c>
      <c r="N688" s="30">
        <v>19.057942615945045</v>
      </c>
      <c r="O688" s="30" t="s">
        <v>128</v>
      </c>
      <c r="P688" s="30">
        <v>22.331030152706035</v>
      </c>
      <c r="Q688" s="30" t="s">
        <v>128</v>
      </c>
      <c r="R688" s="30">
        <v>25.324343461612756</v>
      </c>
      <c r="S688" s="30" t="s">
        <v>128</v>
      </c>
      <c r="T688" s="30">
        <v>23.027451357059082</v>
      </c>
      <c r="U688" s="30">
        <v>21.689820660205854</v>
      </c>
      <c r="V688" s="30" t="s">
        <v>128</v>
      </c>
      <c r="W688" s="30">
        <v>22.007938874078693</v>
      </c>
      <c r="X688" s="30" t="s">
        <v>128</v>
      </c>
      <c r="Y688" s="30" t="s">
        <v>128</v>
      </c>
      <c r="Z688" s="31">
        <v>15.055303300161484</v>
      </c>
    </row>
    <row r="689" spans="2:26" x14ac:dyDescent="0.35">
      <c r="B689" s="28">
        <v>682</v>
      </c>
      <c r="C689" s="29">
        <v>1</v>
      </c>
      <c r="D689" s="29">
        <v>1</v>
      </c>
      <c r="E689" s="29">
        <v>0</v>
      </c>
      <c r="F689" s="29">
        <v>0</v>
      </c>
      <c r="G689" s="29">
        <v>0</v>
      </c>
      <c r="H689" s="29">
        <v>1</v>
      </c>
      <c r="I689" s="29">
        <v>1</v>
      </c>
      <c r="J689" s="29">
        <v>0</v>
      </c>
      <c r="K689" s="30">
        <v>25.923834056209117</v>
      </c>
      <c r="L689" s="30" t="s">
        <v>128</v>
      </c>
      <c r="M689" s="30">
        <v>20.787190269266212</v>
      </c>
      <c r="N689" s="30" t="s">
        <v>128</v>
      </c>
      <c r="O689" s="30" t="s">
        <v>128</v>
      </c>
      <c r="P689" s="30">
        <v>21.977382696615464</v>
      </c>
      <c r="Q689" s="30" t="s">
        <v>128</v>
      </c>
      <c r="R689" s="30">
        <v>22.863423563776283</v>
      </c>
      <c r="S689" s="30" t="s">
        <v>128</v>
      </c>
      <c r="T689" s="30">
        <v>19.505683013672687</v>
      </c>
      <c r="U689" s="30">
        <v>27.513353240528538</v>
      </c>
      <c r="V689" s="30" t="s">
        <v>128</v>
      </c>
      <c r="W689" s="30">
        <v>19.591845677302651</v>
      </c>
      <c r="X689" s="30" t="s">
        <v>128</v>
      </c>
      <c r="Y689" s="30" t="s">
        <v>128</v>
      </c>
      <c r="Z689" s="31">
        <v>14.035785960150397</v>
      </c>
    </row>
    <row r="690" spans="2:26" x14ac:dyDescent="0.35">
      <c r="B690" s="28">
        <v>683</v>
      </c>
      <c r="C690" s="29">
        <v>1</v>
      </c>
      <c r="D690" s="29">
        <v>1</v>
      </c>
      <c r="E690" s="29">
        <v>1</v>
      </c>
      <c r="F690" s="29">
        <v>0</v>
      </c>
      <c r="G690" s="29">
        <v>1</v>
      </c>
      <c r="H690" s="29">
        <v>1</v>
      </c>
      <c r="I690" s="29">
        <v>1</v>
      </c>
      <c r="J690" s="29">
        <v>0</v>
      </c>
      <c r="K690" s="30">
        <v>31.077586283784477</v>
      </c>
      <c r="L690" s="30" t="s">
        <v>128</v>
      </c>
      <c r="M690" s="30">
        <v>23.222887788313212</v>
      </c>
      <c r="N690" s="30" t="s">
        <v>128</v>
      </c>
      <c r="O690" s="30">
        <v>25.484136802132728</v>
      </c>
      <c r="P690" s="30" t="s">
        <v>128</v>
      </c>
      <c r="Q690" s="30" t="s">
        <v>128</v>
      </c>
      <c r="R690" s="30">
        <v>26.271075162481409</v>
      </c>
      <c r="S690" s="30">
        <v>20.302435341595256</v>
      </c>
      <c r="T690" s="30" t="s">
        <v>128</v>
      </c>
      <c r="U690" s="30">
        <v>24.856116147271653</v>
      </c>
      <c r="V690" s="30" t="s">
        <v>128</v>
      </c>
      <c r="W690" s="30">
        <v>24.010256804199866</v>
      </c>
      <c r="X690" s="30" t="s">
        <v>128</v>
      </c>
      <c r="Y690" s="30" t="s">
        <v>128</v>
      </c>
      <c r="Z690" s="31">
        <v>13.945449620320522</v>
      </c>
    </row>
    <row r="691" spans="2:26" x14ac:dyDescent="0.35">
      <c r="B691" s="28">
        <v>684</v>
      </c>
      <c r="C691" s="29">
        <v>1</v>
      </c>
      <c r="D691" s="29">
        <v>0</v>
      </c>
      <c r="E691" s="29">
        <v>1</v>
      </c>
      <c r="F691" s="29">
        <v>0</v>
      </c>
      <c r="G691" s="29">
        <v>0</v>
      </c>
      <c r="H691" s="29">
        <v>1</v>
      </c>
      <c r="I691" s="29">
        <v>0</v>
      </c>
      <c r="J691" s="29">
        <v>1</v>
      </c>
      <c r="K691" s="30">
        <v>25.050008045007264</v>
      </c>
      <c r="L691" s="30" t="s">
        <v>128</v>
      </c>
      <c r="M691" s="30" t="s">
        <v>128</v>
      </c>
      <c r="N691" s="30">
        <v>22.499877129274132</v>
      </c>
      <c r="O691" s="30">
        <v>29.474732482963866</v>
      </c>
      <c r="P691" s="30" t="s">
        <v>128</v>
      </c>
      <c r="Q691" s="30" t="s">
        <v>128</v>
      </c>
      <c r="R691" s="30">
        <v>17.840976155512287</v>
      </c>
      <c r="S691" s="30" t="s">
        <v>128</v>
      </c>
      <c r="T691" s="30">
        <v>22.024005104601073</v>
      </c>
      <c r="U691" s="30">
        <v>27.584866405588755</v>
      </c>
      <c r="V691" s="30" t="s">
        <v>128</v>
      </c>
      <c r="W691" s="30" t="s">
        <v>128</v>
      </c>
      <c r="X691" s="30">
        <v>19.983249788010582</v>
      </c>
      <c r="Y691" s="30">
        <v>22.199296169618854</v>
      </c>
      <c r="Z691" s="31" t="s">
        <v>128</v>
      </c>
    </row>
    <row r="692" spans="2:26" x14ac:dyDescent="0.35">
      <c r="B692" s="28">
        <v>685</v>
      </c>
      <c r="C692" s="29">
        <v>1</v>
      </c>
      <c r="D692" s="29">
        <v>0</v>
      </c>
      <c r="E692" s="29">
        <v>0</v>
      </c>
      <c r="F692" s="29">
        <v>0</v>
      </c>
      <c r="G692" s="29">
        <v>0</v>
      </c>
      <c r="H692" s="29">
        <v>1</v>
      </c>
      <c r="I692" s="29">
        <v>1</v>
      </c>
      <c r="J692" s="29">
        <v>0</v>
      </c>
      <c r="K692" s="30">
        <v>26.281223640403216</v>
      </c>
      <c r="L692" s="30" t="s">
        <v>128</v>
      </c>
      <c r="M692" s="30" t="s">
        <v>128</v>
      </c>
      <c r="N692" s="30">
        <v>20.703052416079469</v>
      </c>
      <c r="O692" s="30" t="s">
        <v>128</v>
      </c>
      <c r="P692" s="30">
        <v>21.686706314830669</v>
      </c>
      <c r="Q692" s="30" t="s">
        <v>128</v>
      </c>
      <c r="R692" s="30">
        <v>22.337511040299717</v>
      </c>
      <c r="S692" s="30" t="s">
        <v>128</v>
      </c>
      <c r="T692" s="30">
        <v>21.922226610736992</v>
      </c>
      <c r="U692" s="30">
        <v>27.837756281464792</v>
      </c>
      <c r="V692" s="30" t="s">
        <v>128</v>
      </c>
      <c r="W692" s="30">
        <v>23.509075754694212</v>
      </c>
      <c r="X692" s="30" t="s">
        <v>128</v>
      </c>
      <c r="Y692" s="30" t="s">
        <v>128</v>
      </c>
      <c r="Z692" s="31">
        <v>14.094181059916611</v>
      </c>
    </row>
    <row r="693" spans="2:26" x14ac:dyDescent="0.35">
      <c r="B693" s="28">
        <v>686</v>
      </c>
      <c r="C693" s="29">
        <v>0</v>
      </c>
      <c r="D693" s="29">
        <v>0</v>
      </c>
      <c r="E693" s="29">
        <v>1</v>
      </c>
      <c r="F693" s="29">
        <v>0</v>
      </c>
      <c r="G693" s="29">
        <v>0</v>
      </c>
      <c r="H693" s="29">
        <v>1</v>
      </c>
      <c r="I693" s="29">
        <v>1</v>
      </c>
      <c r="J693" s="29">
        <v>0</v>
      </c>
      <c r="K693" s="30" t="s">
        <v>128</v>
      </c>
      <c r="L693" s="30">
        <v>22.65666844544949</v>
      </c>
      <c r="M693" s="30" t="s">
        <v>128</v>
      </c>
      <c r="N693" s="30">
        <v>24.36386671207006</v>
      </c>
      <c r="O693" s="30">
        <v>26.415408334813264</v>
      </c>
      <c r="P693" s="30" t="s">
        <v>128</v>
      </c>
      <c r="Q693" s="30" t="s">
        <v>128</v>
      </c>
      <c r="R693" s="30">
        <v>20.818415843475321</v>
      </c>
      <c r="S693" s="30" t="s">
        <v>128</v>
      </c>
      <c r="T693" s="30">
        <v>22.09724195735139</v>
      </c>
      <c r="U693" s="30">
        <v>24.582799322613852</v>
      </c>
      <c r="V693" s="30" t="s">
        <v>128</v>
      </c>
      <c r="W693" s="30">
        <v>21.706498236380689</v>
      </c>
      <c r="X693" s="30" t="s">
        <v>128</v>
      </c>
      <c r="Y693" s="30" t="s">
        <v>128</v>
      </c>
      <c r="Z693" s="31">
        <v>14.226664548543967</v>
      </c>
    </row>
    <row r="694" spans="2:26" x14ac:dyDescent="0.35">
      <c r="B694" s="28">
        <v>687</v>
      </c>
      <c r="C694" s="29">
        <v>0</v>
      </c>
      <c r="D694" s="29">
        <v>0</v>
      </c>
      <c r="E694" s="29">
        <v>0</v>
      </c>
      <c r="F694" s="29">
        <v>0</v>
      </c>
      <c r="G694" s="29">
        <v>1</v>
      </c>
      <c r="H694" s="29">
        <v>1</v>
      </c>
      <c r="I694" s="29">
        <v>1</v>
      </c>
      <c r="J694" s="29">
        <v>0</v>
      </c>
      <c r="K694" s="30" t="s">
        <v>128</v>
      </c>
      <c r="L694" s="30">
        <v>22.826516628173994</v>
      </c>
      <c r="M694" s="30" t="s">
        <v>128</v>
      </c>
      <c r="N694" s="30">
        <v>20.095798603085257</v>
      </c>
      <c r="O694" s="30" t="s">
        <v>128</v>
      </c>
      <c r="P694" s="30">
        <v>19.474847456417852</v>
      </c>
      <c r="Q694" s="30" t="s">
        <v>128</v>
      </c>
      <c r="R694" s="30">
        <v>19.458961526164927</v>
      </c>
      <c r="S694" s="30">
        <v>26.481364746645674</v>
      </c>
      <c r="T694" s="30" t="s">
        <v>128</v>
      </c>
      <c r="U694" s="30">
        <v>24.490652260777697</v>
      </c>
      <c r="V694" s="30" t="s">
        <v>128</v>
      </c>
      <c r="W694" s="30">
        <v>21.186220956720824</v>
      </c>
      <c r="X694" s="30" t="s">
        <v>128</v>
      </c>
      <c r="Y694" s="30" t="s">
        <v>128</v>
      </c>
      <c r="Z694" s="31">
        <v>15.672289590998371</v>
      </c>
    </row>
    <row r="695" spans="2:26" x14ac:dyDescent="0.35">
      <c r="B695" s="28">
        <v>688</v>
      </c>
      <c r="C695" s="29">
        <v>1</v>
      </c>
      <c r="D695" s="29">
        <v>0</v>
      </c>
      <c r="E695" s="29">
        <v>0</v>
      </c>
      <c r="F695" s="29">
        <v>1</v>
      </c>
      <c r="G695" s="29">
        <v>0</v>
      </c>
      <c r="H695" s="29">
        <v>1</v>
      </c>
      <c r="I695" s="29">
        <v>1</v>
      </c>
      <c r="J695" s="29">
        <v>0</v>
      </c>
      <c r="K695" s="30">
        <v>26.309915588845445</v>
      </c>
      <c r="L695" s="30" t="s">
        <v>128</v>
      </c>
      <c r="M695" s="30" t="s">
        <v>128</v>
      </c>
      <c r="N695" s="30">
        <v>18.050891292157278</v>
      </c>
      <c r="O695" s="30" t="s">
        <v>128</v>
      </c>
      <c r="P695" s="30">
        <v>19.72644367701848</v>
      </c>
      <c r="Q695" s="30">
        <v>16.901777841437173</v>
      </c>
      <c r="R695" s="30" t="s">
        <v>128</v>
      </c>
      <c r="S695" s="30" t="s">
        <v>128</v>
      </c>
      <c r="T695" s="30">
        <v>19.806731565753779</v>
      </c>
      <c r="U695" s="30">
        <v>26.055101363289612</v>
      </c>
      <c r="V695" s="30" t="s">
        <v>128</v>
      </c>
      <c r="W695" s="30">
        <v>22.302446835472253</v>
      </c>
      <c r="X695" s="30" t="s">
        <v>128</v>
      </c>
      <c r="Y695" s="30" t="s">
        <v>128</v>
      </c>
      <c r="Z695" s="31">
        <v>15.358776486820569</v>
      </c>
    </row>
    <row r="696" spans="2:26" x14ac:dyDescent="0.35">
      <c r="B696" s="28">
        <v>689</v>
      </c>
      <c r="C696" s="29">
        <v>1</v>
      </c>
      <c r="D696" s="29">
        <v>0</v>
      </c>
      <c r="E696" s="29">
        <v>1</v>
      </c>
      <c r="F696" s="29">
        <v>0</v>
      </c>
      <c r="G696" s="29">
        <v>0</v>
      </c>
      <c r="H696" s="29">
        <v>0</v>
      </c>
      <c r="I696" s="29">
        <v>1</v>
      </c>
      <c r="J696" s="29">
        <v>0</v>
      </c>
      <c r="K696" s="30">
        <v>28.526746378527253</v>
      </c>
      <c r="L696" s="30" t="s">
        <v>128</v>
      </c>
      <c r="M696" s="30" t="s">
        <v>128</v>
      </c>
      <c r="N696" s="30">
        <v>20.106632039805774</v>
      </c>
      <c r="O696" s="30">
        <v>24.76456289365861</v>
      </c>
      <c r="P696" s="30" t="s">
        <v>128</v>
      </c>
      <c r="Q696" s="30" t="s">
        <v>128</v>
      </c>
      <c r="R696" s="30">
        <v>19.742818546015229</v>
      </c>
      <c r="S696" s="30" t="s">
        <v>128</v>
      </c>
      <c r="T696" s="30">
        <v>19.416001661277736</v>
      </c>
      <c r="U696" s="30" t="s">
        <v>128</v>
      </c>
      <c r="V696" s="30">
        <v>16.952930204906291</v>
      </c>
      <c r="W696" s="30">
        <v>20.947050529610905</v>
      </c>
      <c r="X696" s="30" t="s">
        <v>128</v>
      </c>
      <c r="Y696" s="30" t="s">
        <v>128</v>
      </c>
      <c r="Z696" s="31">
        <v>15.134387269403847</v>
      </c>
    </row>
    <row r="697" spans="2:26" x14ac:dyDescent="0.35">
      <c r="B697" s="28">
        <v>690</v>
      </c>
      <c r="C697" s="29">
        <v>0</v>
      </c>
      <c r="D697" s="29">
        <v>0</v>
      </c>
      <c r="E697" s="29">
        <v>1</v>
      </c>
      <c r="F697" s="29">
        <v>0</v>
      </c>
      <c r="G697" s="29">
        <v>0</v>
      </c>
      <c r="H697" s="29">
        <v>1</v>
      </c>
      <c r="I697" s="29">
        <v>1</v>
      </c>
      <c r="J697" s="29">
        <v>0</v>
      </c>
      <c r="K697" s="30" t="s">
        <v>128</v>
      </c>
      <c r="L697" s="30">
        <v>24.067498573432829</v>
      </c>
      <c r="M697" s="30" t="s">
        <v>128</v>
      </c>
      <c r="N697" s="30">
        <v>21.612204497346671</v>
      </c>
      <c r="O697" s="30">
        <v>26.808551889527926</v>
      </c>
      <c r="P697" s="30" t="s">
        <v>128</v>
      </c>
      <c r="Q697" s="30" t="s">
        <v>128</v>
      </c>
      <c r="R697" s="30">
        <v>27.49576834791899</v>
      </c>
      <c r="S697" s="30" t="s">
        <v>128</v>
      </c>
      <c r="T697" s="30">
        <v>23.033605300446286</v>
      </c>
      <c r="U697" s="30">
        <v>27.6933103657665</v>
      </c>
      <c r="V697" s="30" t="s">
        <v>128</v>
      </c>
      <c r="W697" s="30">
        <v>20.284063988661426</v>
      </c>
      <c r="X697" s="30" t="s">
        <v>128</v>
      </c>
      <c r="Y697" s="30" t="s">
        <v>128</v>
      </c>
      <c r="Z697" s="31">
        <v>15.341338168221331</v>
      </c>
    </row>
    <row r="698" spans="2:26" x14ac:dyDescent="0.35">
      <c r="B698" s="28">
        <v>691</v>
      </c>
      <c r="C698" s="29">
        <v>0</v>
      </c>
      <c r="D698" s="29">
        <v>1</v>
      </c>
      <c r="E698" s="29">
        <v>1</v>
      </c>
      <c r="F698" s="29">
        <v>0</v>
      </c>
      <c r="G698" s="29">
        <v>0</v>
      </c>
      <c r="H698" s="29">
        <v>1</v>
      </c>
      <c r="I698" s="29">
        <v>1</v>
      </c>
      <c r="J698" s="29">
        <v>0</v>
      </c>
      <c r="K698" s="30" t="s">
        <v>128</v>
      </c>
      <c r="L698" s="30">
        <v>25.984647482171731</v>
      </c>
      <c r="M698" s="30">
        <v>22.024731827350287</v>
      </c>
      <c r="N698" s="30" t="s">
        <v>128</v>
      </c>
      <c r="O698" s="30">
        <v>26.136510627677406</v>
      </c>
      <c r="P698" s="30" t="s">
        <v>128</v>
      </c>
      <c r="Q698" s="30" t="s">
        <v>128</v>
      </c>
      <c r="R698" s="30">
        <v>20.540236120723126</v>
      </c>
      <c r="S698" s="30" t="s">
        <v>128</v>
      </c>
      <c r="T698" s="30">
        <v>23.061172909472528</v>
      </c>
      <c r="U698" s="30">
        <v>24.514435845081636</v>
      </c>
      <c r="V698" s="30" t="s">
        <v>128</v>
      </c>
      <c r="W698" s="30">
        <v>20.11518482087029</v>
      </c>
      <c r="X698" s="30" t="s">
        <v>128</v>
      </c>
      <c r="Y698" s="30" t="s">
        <v>128</v>
      </c>
      <c r="Z698" s="31">
        <v>14.519758416244738</v>
      </c>
    </row>
    <row r="699" spans="2:26" x14ac:dyDescent="0.35">
      <c r="B699" s="28">
        <v>692</v>
      </c>
      <c r="C699" s="29">
        <v>1</v>
      </c>
      <c r="D699" s="29">
        <v>1</v>
      </c>
      <c r="E699" s="29">
        <v>1</v>
      </c>
      <c r="F699" s="29">
        <v>0</v>
      </c>
      <c r="G699" s="29">
        <v>0</v>
      </c>
      <c r="H699" s="29">
        <v>1</v>
      </c>
      <c r="I699" s="29">
        <v>1</v>
      </c>
      <c r="J699" s="29">
        <v>0</v>
      </c>
      <c r="K699" s="30">
        <v>23.399704939881296</v>
      </c>
      <c r="L699" s="30" t="s">
        <v>128</v>
      </c>
      <c r="M699" s="30">
        <v>20.66560436744507</v>
      </c>
      <c r="N699" s="30" t="s">
        <v>128</v>
      </c>
      <c r="O699" s="30">
        <v>25.442382013161829</v>
      </c>
      <c r="P699" s="30" t="s">
        <v>128</v>
      </c>
      <c r="Q699" s="30" t="s">
        <v>128</v>
      </c>
      <c r="R699" s="30">
        <v>21.706215454056689</v>
      </c>
      <c r="S699" s="30" t="s">
        <v>128</v>
      </c>
      <c r="T699" s="30">
        <v>23.004628008140774</v>
      </c>
      <c r="U699" s="30">
        <v>22.69328742488435</v>
      </c>
      <c r="V699" s="30" t="s">
        <v>128</v>
      </c>
      <c r="W699" s="30">
        <v>20.082377964161154</v>
      </c>
      <c r="X699" s="30" t="s">
        <v>128</v>
      </c>
      <c r="Y699" s="30" t="s">
        <v>128</v>
      </c>
      <c r="Z699" s="31">
        <v>16.03867610399335</v>
      </c>
    </row>
    <row r="700" spans="2:26" x14ac:dyDescent="0.35">
      <c r="B700" s="28">
        <v>693</v>
      </c>
      <c r="C700" s="29">
        <v>1</v>
      </c>
      <c r="D700" s="29">
        <v>0</v>
      </c>
      <c r="E700" s="29">
        <v>1</v>
      </c>
      <c r="F700" s="29">
        <v>0</v>
      </c>
      <c r="G700" s="29">
        <v>0</v>
      </c>
      <c r="H700" s="29">
        <v>1</v>
      </c>
      <c r="I700" s="29">
        <v>1</v>
      </c>
      <c r="J700" s="29">
        <v>0</v>
      </c>
      <c r="K700" s="30">
        <v>22.082004626213113</v>
      </c>
      <c r="L700" s="30" t="s">
        <v>128</v>
      </c>
      <c r="M700" s="30" t="s">
        <v>128</v>
      </c>
      <c r="N700" s="30">
        <v>19.807468863328136</v>
      </c>
      <c r="O700" s="30">
        <v>27.054088095149698</v>
      </c>
      <c r="P700" s="30" t="s">
        <v>128</v>
      </c>
      <c r="Q700" s="30" t="s">
        <v>128</v>
      </c>
      <c r="R700" s="30">
        <v>20.698614113725576</v>
      </c>
      <c r="S700" s="30" t="s">
        <v>128</v>
      </c>
      <c r="T700" s="30">
        <v>21.032357580983891</v>
      </c>
      <c r="U700" s="30">
        <v>24.500189241309069</v>
      </c>
      <c r="V700" s="30" t="s">
        <v>128</v>
      </c>
      <c r="W700" s="30">
        <v>21.714180627704103</v>
      </c>
      <c r="X700" s="30" t="s">
        <v>128</v>
      </c>
      <c r="Y700" s="30" t="s">
        <v>128</v>
      </c>
      <c r="Z700" s="31">
        <v>14.691779845253226</v>
      </c>
    </row>
    <row r="701" spans="2:26" x14ac:dyDescent="0.35">
      <c r="B701" s="28">
        <v>694</v>
      </c>
      <c r="C701" s="29">
        <v>1</v>
      </c>
      <c r="D701" s="29">
        <v>1</v>
      </c>
      <c r="E701" s="29">
        <v>0</v>
      </c>
      <c r="F701" s="29">
        <v>0</v>
      </c>
      <c r="G701" s="29">
        <v>0</v>
      </c>
      <c r="H701" s="29">
        <v>1</v>
      </c>
      <c r="I701" s="29">
        <v>1</v>
      </c>
      <c r="J701" s="29">
        <v>0</v>
      </c>
      <c r="K701" s="30">
        <v>30.256950693794874</v>
      </c>
      <c r="L701" s="30" t="s">
        <v>128</v>
      </c>
      <c r="M701" s="30">
        <v>20.193370743362578</v>
      </c>
      <c r="N701" s="30" t="s">
        <v>128</v>
      </c>
      <c r="O701" s="30" t="s">
        <v>128</v>
      </c>
      <c r="P701" s="30">
        <v>26.235660287014618</v>
      </c>
      <c r="Q701" s="30" t="s">
        <v>128</v>
      </c>
      <c r="R701" s="30">
        <v>21.184320725145035</v>
      </c>
      <c r="S701" s="30" t="s">
        <v>128</v>
      </c>
      <c r="T701" s="30">
        <v>23.175420688781958</v>
      </c>
      <c r="U701" s="30">
        <v>23.274622034078963</v>
      </c>
      <c r="V701" s="30" t="s">
        <v>128</v>
      </c>
      <c r="W701" s="30">
        <v>19.618660236547246</v>
      </c>
      <c r="X701" s="30" t="s">
        <v>128</v>
      </c>
      <c r="Y701" s="30" t="s">
        <v>128</v>
      </c>
      <c r="Z701" s="31">
        <v>12.477839923940298</v>
      </c>
    </row>
    <row r="702" spans="2:26" x14ac:dyDescent="0.35">
      <c r="B702" s="28">
        <v>695</v>
      </c>
      <c r="C702" s="29">
        <v>1</v>
      </c>
      <c r="D702" s="29">
        <v>1</v>
      </c>
      <c r="E702" s="29">
        <v>1</v>
      </c>
      <c r="F702" s="29">
        <v>0</v>
      </c>
      <c r="G702" s="29">
        <v>0</v>
      </c>
      <c r="H702" s="29">
        <v>1</v>
      </c>
      <c r="I702" s="29">
        <v>1</v>
      </c>
      <c r="J702" s="29">
        <v>0</v>
      </c>
      <c r="K702" s="30">
        <v>26.676766078011006</v>
      </c>
      <c r="L702" s="30" t="s">
        <v>128</v>
      </c>
      <c r="M702" s="30">
        <v>20.906705230415398</v>
      </c>
      <c r="N702" s="30" t="s">
        <v>128</v>
      </c>
      <c r="O702" s="30">
        <v>29.524914004582413</v>
      </c>
      <c r="P702" s="30" t="s">
        <v>128</v>
      </c>
      <c r="Q702" s="30" t="s">
        <v>128</v>
      </c>
      <c r="R702" s="30">
        <v>18.522450839786018</v>
      </c>
      <c r="S702" s="30" t="s">
        <v>128</v>
      </c>
      <c r="T702" s="30">
        <v>23.936146214696766</v>
      </c>
      <c r="U702" s="30">
        <v>26.055837320937183</v>
      </c>
      <c r="V702" s="30" t="s">
        <v>128</v>
      </c>
      <c r="W702" s="30">
        <v>18.086794218134138</v>
      </c>
      <c r="X702" s="30" t="s">
        <v>128</v>
      </c>
      <c r="Y702" s="30" t="s">
        <v>128</v>
      </c>
      <c r="Z702" s="31">
        <v>15.755610842214642</v>
      </c>
    </row>
    <row r="703" spans="2:26" x14ac:dyDescent="0.35">
      <c r="B703" s="28">
        <v>696</v>
      </c>
      <c r="C703" s="29">
        <v>1</v>
      </c>
      <c r="D703" s="29">
        <v>0</v>
      </c>
      <c r="E703" s="29">
        <v>1</v>
      </c>
      <c r="F703" s="29">
        <v>0</v>
      </c>
      <c r="G703" s="29">
        <v>0</v>
      </c>
      <c r="H703" s="29">
        <v>1</v>
      </c>
      <c r="I703" s="29">
        <v>1</v>
      </c>
      <c r="J703" s="29">
        <v>1</v>
      </c>
      <c r="K703" s="30">
        <v>30.094343295040076</v>
      </c>
      <c r="L703" s="30" t="s">
        <v>128</v>
      </c>
      <c r="M703" s="30" t="s">
        <v>128</v>
      </c>
      <c r="N703" s="30">
        <v>19.624942254069971</v>
      </c>
      <c r="O703" s="30">
        <v>28.511060129345147</v>
      </c>
      <c r="P703" s="30" t="s">
        <v>128</v>
      </c>
      <c r="Q703" s="30" t="s">
        <v>128</v>
      </c>
      <c r="R703" s="30">
        <v>20.687355233769381</v>
      </c>
      <c r="S703" s="30" t="s">
        <v>128</v>
      </c>
      <c r="T703" s="30">
        <v>20.636414730489125</v>
      </c>
      <c r="U703" s="30">
        <v>25.888882247873401</v>
      </c>
      <c r="V703" s="30" t="s">
        <v>128</v>
      </c>
      <c r="W703" s="30">
        <v>17.465938281686547</v>
      </c>
      <c r="X703" s="30" t="s">
        <v>128</v>
      </c>
      <c r="Y703" s="30">
        <v>22.627565008392153</v>
      </c>
      <c r="Z703" s="31" t="s">
        <v>128</v>
      </c>
    </row>
    <row r="704" spans="2:26" x14ac:dyDescent="0.35">
      <c r="B704" s="28">
        <v>697</v>
      </c>
      <c r="C704" s="29">
        <v>0</v>
      </c>
      <c r="D704" s="29">
        <v>0</v>
      </c>
      <c r="E704" s="29">
        <v>1</v>
      </c>
      <c r="F704" s="29">
        <v>0</v>
      </c>
      <c r="G704" s="29">
        <v>1</v>
      </c>
      <c r="H704" s="29">
        <v>1</v>
      </c>
      <c r="I704" s="29">
        <v>1</v>
      </c>
      <c r="J704" s="29">
        <v>0</v>
      </c>
      <c r="K704" s="30" t="s">
        <v>128</v>
      </c>
      <c r="L704" s="30">
        <v>23.22238779700405</v>
      </c>
      <c r="M704" s="30" t="s">
        <v>128</v>
      </c>
      <c r="N704" s="30">
        <v>18.651208026902076</v>
      </c>
      <c r="O704" s="30">
        <v>29.247259503948595</v>
      </c>
      <c r="P704" s="30" t="s">
        <v>128</v>
      </c>
      <c r="Q704" s="30" t="s">
        <v>128</v>
      </c>
      <c r="R704" s="30">
        <v>22.666206472771037</v>
      </c>
      <c r="S704" s="30">
        <v>24.08890033992558</v>
      </c>
      <c r="T704" s="30" t="s">
        <v>128</v>
      </c>
      <c r="U704" s="30">
        <v>20.849712959431102</v>
      </c>
      <c r="V704" s="30" t="s">
        <v>128</v>
      </c>
      <c r="W704" s="30">
        <v>21.925403573812535</v>
      </c>
      <c r="X704" s="30" t="s">
        <v>128</v>
      </c>
      <c r="Y704" s="30" t="s">
        <v>128</v>
      </c>
      <c r="Z704" s="31">
        <v>16.660027861375728</v>
      </c>
    </row>
    <row r="705" spans="2:26" x14ac:dyDescent="0.35">
      <c r="B705" s="28">
        <v>698</v>
      </c>
      <c r="C705" s="29">
        <v>0</v>
      </c>
      <c r="D705" s="29">
        <v>0</v>
      </c>
      <c r="E705" s="29">
        <v>1</v>
      </c>
      <c r="F705" s="29">
        <v>0</v>
      </c>
      <c r="G705" s="29">
        <v>0</v>
      </c>
      <c r="H705" s="29">
        <v>0</v>
      </c>
      <c r="I705" s="29">
        <v>1</v>
      </c>
      <c r="J705" s="29">
        <v>1</v>
      </c>
      <c r="K705" s="30" t="s">
        <v>128</v>
      </c>
      <c r="L705" s="30">
        <v>22.750459720944381</v>
      </c>
      <c r="M705" s="30" t="s">
        <v>128</v>
      </c>
      <c r="N705" s="30">
        <v>22.211124121048037</v>
      </c>
      <c r="O705" s="30">
        <v>25.976722136554642</v>
      </c>
      <c r="P705" s="30" t="s">
        <v>128</v>
      </c>
      <c r="Q705" s="30" t="s">
        <v>128</v>
      </c>
      <c r="R705" s="30">
        <v>21.464846858153411</v>
      </c>
      <c r="S705" s="30" t="s">
        <v>128</v>
      </c>
      <c r="T705" s="30">
        <v>20.987584474453168</v>
      </c>
      <c r="U705" s="30" t="s">
        <v>128</v>
      </c>
      <c r="V705" s="30">
        <v>18.447375565561778</v>
      </c>
      <c r="W705" s="30">
        <v>22.398287507560671</v>
      </c>
      <c r="X705" s="30" t="s">
        <v>128</v>
      </c>
      <c r="Y705" s="30">
        <v>22.272107338438829</v>
      </c>
      <c r="Z705" s="31" t="s">
        <v>128</v>
      </c>
    </row>
    <row r="706" spans="2:26" x14ac:dyDescent="0.35">
      <c r="B706" s="28">
        <v>699</v>
      </c>
      <c r="C706" s="29">
        <v>1</v>
      </c>
      <c r="D706" s="29">
        <v>1</v>
      </c>
      <c r="E706" s="29">
        <v>1</v>
      </c>
      <c r="F706" s="29">
        <v>0</v>
      </c>
      <c r="G706" s="29">
        <v>0</v>
      </c>
      <c r="H706" s="29">
        <v>1</v>
      </c>
      <c r="I706" s="29">
        <v>1</v>
      </c>
      <c r="J706" s="29">
        <v>0</v>
      </c>
      <c r="K706" s="30">
        <v>29.103215576568417</v>
      </c>
      <c r="L706" s="30" t="s">
        <v>128</v>
      </c>
      <c r="M706" s="30">
        <v>24.720400025235833</v>
      </c>
      <c r="N706" s="30" t="s">
        <v>128</v>
      </c>
      <c r="O706" s="30">
        <v>25.800226252776771</v>
      </c>
      <c r="P706" s="30" t="s">
        <v>128</v>
      </c>
      <c r="Q706" s="30" t="s">
        <v>128</v>
      </c>
      <c r="R706" s="30">
        <v>21.484974201818019</v>
      </c>
      <c r="S706" s="30" t="s">
        <v>128</v>
      </c>
      <c r="T706" s="30">
        <v>22.710992015148534</v>
      </c>
      <c r="U706" s="30">
        <v>25.333712572780403</v>
      </c>
      <c r="V706" s="30" t="s">
        <v>128</v>
      </c>
      <c r="W706" s="30">
        <v>18.482566901728205</v>
      </c>
      <c r="X706" s="30" t="s">
        <v>128</v>
      </c>
      <c r="Y706" s="30" t="s">
        <v>128</v>
      </c>
      <c r="Z706" s="31">
        <v>13.025020000454042</v>
      </c>
    </row>
    <row r="707" spans="2:26" x14ac:dyDescent="0.35">
      <c r="B707" s="28">
        <v>700</v>
      </c>
      <c r="C707" s="29">
        <v>1</v>
      </c>
      <c r="D707" s="29">
        <v>1</v>
      </c>
      <c r="E707" s="29">
        <v>1</v>
      </c>
      <c r="F707" s="29">
        <v>0</v>
      </c>
      <c r="G707" s="29">
        <v>0</v>
      </c>
      <c r="H707" s="29">
        <v>1</v>
      </c>
      <c r="I707" s="29">
        <v>1</v>
      </c>
      <c r="J707" s="29">
        <v>1</v>
      </c>
      <c r="K707" s="30">
        <v>26.104179672694215</v>
      </c>
      <c r="L707" s="30" t="s">
        <v>128</v>
      </c>
      <c r="M707" s="30">
        <v>21.988836296399846</v>
      </c>
      <c r="N707" s="30" t="s">
        <v>128</v>
      </c>
      <c r="O707" s="30">
        <v>23.271827061032457</v>
      </c>
      <c r="P707" s="30" t="s">
        <v>128</v>
      </c>
      <c r="Q707" s="30" t="s">
        <v>128</v>
      </c>
      <c r="R707" s="30">
        <v>16.219826271982033</v>
      </c>
      <c r="S707" s="30" t="s">
        <v>128</v>
      </c>
      <c r="T707" s="30">
        <v>22.02395565862836</v>
      </c>
      <c r="U707" s="30">
        <v>26.577705920849297</v>
      </c>
      <c r="V707" s="30" t="s">
        <v>128</v>
      </c>
      <c r="W707" s="30">
        <v>22.532312830216963</v>
      </c>
      <c r="X707" s="30" t="s">
        <v>128</v>
      </c>
      <c r="Y707" s="30">
        <v>22.784226952996427</v>
      </c>
      <c r="Z707" s="31" t="s">
        <v>128</v>
      </c>
    </row>
    <row r="708" spans="2:26" x14ac:dyDescent="0.35">
      <c r="B708" s="28">
        <v>701</v>
      </c>
      <c r="C708" s="29">
        <v>1</v>
      </c>
      <c r="D708" s="29">
        <v>0</v>
      </c>
      <c r="E708" s="29">
        <v>1</v>
      </c>
      <c r="F708" s="29">
        <v>0</v>
      </c>
      <c r="G708" s="29">
        <v>0</v>
      </c>
      <c r="H708" s="29">
        <v>1</v>
      </c>
      <c r="I708" s="29">
        <v>1</v>
      </c>
      <c r="J708" s="29">
        <v>0</v>
      </c>
      <c r="K708" s="30">
        <v>26.255062416573931</v>
      </c>
      <c r="L708" s="30" t="s">
        <v>128</v>
      </c>
      <c r="M708" s="30" t="s">
        <v>128</v>
      </c>
      <c r="N708" s="30">
        <v>22.173684948624921</v>
      </c>
      <c r="O708" s="30">
        <v>28.781854109297036</v>
      </c>
      <c r="P708" s="30" t="s">
        <v>128</v>
      </c>
      <c r="Q708" s="30" t="s">
        <v>128</v>
      </c>
      <c r="R708" s="30">
        <v>24.148191068496718</v>
      </c>
      <c r="S708" s="30" t="s">
        <v>128</v>
      </c>
      <c r="T708" s="30">
        <v>22.519624138264689</v>
      </c>
      <c r="U708" s="30">
        <v>24.005671761641494</v>
      </c>
      <c r="V708" s="30" t="s">
        <v>128</v>
      </c>
      <c r="W708" s="30">
        <v>20.400107878652356</v>
      </c>
      <c r="X708" s="30" t="s">
        <v>128</v>
      </c>
      <c r="Y708" s="30" t="s">
        <v>128</v>
      </c>
      <c r="Z708" s="31">
        <v>13.433922588383298</v>
      </c>
    </row>
    <row r="709" spans="2:26" x14ac:dyDescent="0.35">
      <c r="B709" s="28">
        <v>702</v>
      </c>
      <c r="C709" s="29">
        <v>1</v>
      </c>
      <c r="D709" s="29">
        <v>1</v>
      </c>
      <c r="E709" s="29">
        <v>0</v>
      </c>
      <c r="F709" s="29">
        <v>0</v>
      </c>
      <c r="G709" s="29">
        <v>0</v>
      </c>
      <c r="H709" s="29">
        <v>1</v>
      </c>
      <c r="I709" s="29">
        <v>1</v>
      </c>
      <c r="J709" s="29">
        <v>1</v>
      </c>
      <c r="K709" s="30">
        <v>25.529290154044862</v>
      </c>
      <c r="L709" s="30" t="s">
        <v>128</v>
      </c>
      <c r="M709" s="30">
        <v>25.610533681555076</v>
      </c>
      <c r="N709" s="30" t="s">
        <v>128</v>
      </c>
      <c r="O709" s="30" t="s">
        <v>128</v>
      </c>
      <c r="P709" s="30">
        <v>17.130094562160664</v>
      </c>
      <c r="Q709" s="30" t="s">
        <v>128</v>
      </c>
      <c r="R709" s="30">
        <v>17.520612526773412</v>
      </c>
      <c r="S709" s="30" t="s">
        <v>128</v>
      </c>
      <c r="T709" s="30">
        <v>20.465553312675034</v>
      </c>
      <c r="U709" s="30">
        <v>23.552623710342186</v>
      </c>
      <c r="V709" s="30" t="s">
        <v>128</v>
      </c>
      <c r="W709" s="30">
        <v>19.523657554918184</v>
      </c>
      <c r="X709" s="30" t="s">
        <v>128</v>
      </c>
      <c r="Y709" s="30">
        <v>20.808069757918474</v>
      </c>
      <c r="Z709" s="31" t="s">
        <v>128</v>
      </c>
    </row>
    <row r="710" spans="2:26" x14ac:dyDescent="0.35">
      <c r="B710" s="28">
        <v>703</v>
      </c>
      <c r="C710" s="29">
        <v>1</v>
      </c>
      <c r="D710" s="29">
        <v>1</v>
      </c>
      <c r="E710" s="29">
        <v>1</v>
      </c>
      <c r="F710" s="29">
        <v>0</v>
      </c>
      <c r="G710" s="29">
        <v>1</v>
      </c>
      <c r="H710" s="29">
        <v>1</v>
      </c>
      <c r="I710" s="29">
        <v>1</v>
      </c>
      <c r="J710" s="29">
        <v>1</v>
      </c>
      <c r="K710" s="30">
        <v>27.187789589444083</v>
      </c>
      <c r="L710" s="30" t="s">
        <v>128</v>
      </c>
      <c r="M710" s="30">
        <v>24.503165748580809</v>
      </c>
      <c r="N710" s="30" t="s">
        <v>128</v>
      </c>
      <c r="O710" s="30">
        <v>25.981289653527487</v>
      </c>
      <c r="P710" s="30" t="s">
        <v>128</v>
      </c>
      <c r="Q710" s="30" t="s">
        <v>128</v>
      </c>
      <c r="R710" s="30">
        <v>23.0235685677481</v>
      </c>
      <c r="S710" s="30">
        <v>24.966573949952327</v>
      </c>
      <c r="T710" s="30" t="s">
        <v>128</v>
      </c>
      <c r="U710" s="30">
        <v>27.134362180007681</v>
      </c>
      <c r="V710" s="30" t="s">
        <v>128</v>
      </c>
      <c r="W710" s="30">
        <v>19.423745223571526</v>
      </c>
      <c r="X710" s="30" t="s">
        <v>128</v>
      </c>
      <c r="Y710" s="30">
        <v>21.795099071408082</v>
      </c>
      <c r="Z710" s="31" t="s">
        <v>128</v>
      </c>
    </row>
    <row r="711" spans="2:26" x14ac:dyDescent="0.35">
      <c r="B711" s="28">
        <v>704</v>
      </c>
      <c r="C711" s="29">
        <v>0</v>
      </c>
      <c r="D711" s="29">
        <v>0</v>
      </c>
      <c r="E711" s="29">
        <v>0</v>
      </c>
      <c r="F711" s="29">
        <v>0</v>
      </c>
      <c r="G711" s="29">
        <v>0</v>
      </c>
      <c r="H711" s="29">
        <v>1</v>
      </c>
      <c r="I711" s="29">
        <v>1</v>
      </c>
      <c r="J711" s="29">
        <v>0</v>
      </c>
      <c r="K711" s="30" t="s">
        <v>128</v>
      </c>
      <c r="L711" s="30">
        <v>26.773664177379342</v>
      </c>
      <c r="M711" s="30" t="s">
        <v>128</v>
      </c>
      <c r="N711" s="30">
        <v>19.476718577597936</v>
      </c>
      <c r="O711" s="30" t="s">
        <v>128</v>
      </c>
      <c r="P711" s="30">
        <v>21.747687731441633</v>
      </c>
      <c r="Q711" s="30" t="s">
        <v>128</v>
      </c>
      <c r="R711" s="30">
        <v>25.465787812482354</v>
      </c>
      <c r="S711" s="30" t="s">
        <v>128</v>
      </c>
      <c r="T711" s="30">
        <v>21.877371156159203</v>
      </c>
      <c r="U711" s="30">
        <v>25.824043929770014</v>
      </c>
      <c r="V711" s="30" t="s">
        <v>128</v>
      </c>
      <c r="W711" s="30">
        <v>19.736023628203714</v>
      </c>
      <c r="X711" s="30" t="s">
        <v>128</v>
      </c>
      <c r="Y711" s="30" t="s">
        <v>128</v>
      </c>
      <c r="Z711" s="31">
        <v>13.976356844584249</v>
      </c>
    </row>
    <row r="712" spans="2:26" x14ac:dyDescent="0.35">
      <c r="B712" s="28">
        <v>705</v>
      </c>
      <c r="C712" s="29">
        <v>1</v>
      </c>
      <c r="D712" s="29">
        <v>0</v>
      </c>
      <c r="E712" s="29">
        <v>1</v>
      </c>
      <c r="F712" s="29">
        <v>0</v>
      </c>
      <c r="G712" s="29">
        <v>1</v>
      </c>
      <c r="H712" s="29">
        <v>1</v>
      </c>
      <c r="I712" s="29">
        <v>1</v>
      </c>
      <c r="J712" s="29">
        <v>0</v>
      </c>
      <c r="K712" s="30">
        <v>30.062745253654896</v>
      </c>
      <c r="L712" s="30" t="s">
        <v>128</v>
      </c>
      <c r="M712" s="30" t="s">
        <v>128</v>
      </c>
      <c r="N712" s="30">
        <v>22.005846599186444</v>
      </c>
      <c r="O712" s="30">
        <v>28.610302580221415</v>
      </c>
      <c r="P712" s="30" t="s">
        <v>128</v>
      </c>
      <c r="Q712" s="30" t="s">
        <v>128</v>
      </c>
      <c r="R712" s="30">
        <v>25.189316557063471</v>
      </c>
      <c r="S712" s="30">
        <v>26.184620527774978</v>
      </c>
      <c r="T712" s="30" t="s">
        <v>128</v>
      </c>
      <c r="U712" s="30">
        <v>26.107996760686923</v>
      </c>
      <c r="V712" s="30" t="s">
        <v>128</v>
      </c>
      <c r="W712" s="30">
        <v>21.959139014281053</v>
      </c>
      <c r="X712" s="30" t="s">
        <v>128</v>
      </c>
      <c r="Y712" s="30" t="s">
        <v>128</v>
      </c>
      <c r="Z712" s="31">
        <v>14.420652293542009</v>
      </c>
    </row>
    <row r="713" spans="2:26" x14ac:dyDescent="0.35">
      <c r="B713" s="28">
        <v>706</v>
      </c>
      <c r="C713" s="29">
        <v>1</v>
      </c>
      <c r="D713" s="29">
        <v>0</v>
      </c>
      <c r="E713" s="29">
        <v>0</v>
      </c>
      <c r="F713" s="29">
        <v>0</v>
      </c>
      <c r="G713" s="29">
        <v>0</v>
      </c>
      <c r="H713" s="29">
        <v>1</v>
      </c>
      <c r="I713" s="29">
        <v>1</v>
      </c>
      <c r="J713" s="29">
        <v>0</v>
      </c>
      <c r="K713" s="30">
        <v>29.038993165605657</v>
      </c>
      <c r="L713" s="30" t="s">
        <v>128</v>
      </c>
      <c r="M713" s="30" t="s">
        <v>128</v>
      </c>
      <c r="N713" s="30">
        <v>21.534225591791529</v>
      </c>
      <c r="O713" s="30" t="s">
        <v>128</v>
      </c>
      <c r="P713" s="30">
        <v>20.509152998537736</v>
      </c>
      <c r="Q713" s="30" t="s">
        <v>128</v>
      </c>
      <c r="R713" s="30">
        <v>20.963253498035762</v>
      </c>
      <c r="S713" s="30" t="s">
        <v>128</v>
      </c>
      <c r="T713" s="30">
        <v>21.11632957581206</v>
      </c>
      <c r="U713" s="30">
        <v>22.2177986874159</v>
      </c>
      <c r="V713" s="30" t="s">
        <v>128</v>
      </c>
      <c r="W713" s="30">
        <v>19.586449500553655</v>
      </c>
      <c r="X713" s="30" t="s">
        <v>128</v>
      </c>
      <c r="Y713" s="30" t="s">
        <v>128</v>
      </c>
      <c r="Z713" s="31">
        <v>13.806507917345607</v>
      </c>
    </row>
    <row r="714" spans="2:26" x14ac:dyDescent="0.35">
      <c r="B714" s="28">
        <v>707</v>
      </c>
      <c r="C714" s="29">
        <v>0</v>
      </c>
      <c r="D714" s="29">
        <v>0</v>
      </c>
      <c r="E714" s="29">
        <v>1</v>
      </c>
      <c r="F714" s="29">
        <v>0</v>
      </c>
      <c r="G714" s="29">
        <v>0</v>
      </c>
      <c r="H714" s="29">
        <v>1</v>
      </c>
      <c r="I714" s="29">
        <v>1</v>
      </c>
      <c r="J714" s="29">
        <v>1</v>
      </c>
      <c r="K714" s="30" t="s">
        <v>128</v>
      </c>
      <c r="L714" s="30">
        <v>22.415496281167705</v>
      </c>
      <c r="M714" s="30" t="s">
        <v>128</v>
      </c>
      <c r="N714" s="30">
        <v>21.001591377928936</v>
      </c>
      <c r="O714" s="30">
        <v>26.147490301067933</v>
      </c>
      <c r="P714" s="30" t="s">
        <v>128</v>
      </c>
      <c r="Q714" s="30" t="s">
        <v>128</v>
      </c>
      <c r="R714" s="30">
        <v>22.630526796380856</v>
      </c>
      <c r="S714" s="30" t="s">
        <v>128</v>
      </c>
      <c r="T714" s="30">
        <v>21.724209661320945</v>
      </c>
      <c r="U714" s="30">
        <v>25.555265879183754</v>
      </c>
      <c r="V714" s="30" t="s">
        <v>128</v>
      </c>
      <c r="W714" s="30">
        <v>17.901091948898607</v>
      </c>
      <c r="X714" s="30" t="s">
        <v>128</v>
      </c>
      <c r="Y714" s="30">
        <v>20.527505141145006</v>
      </c>
      <c r="Z714" s="31" t="s">
        <v>128</v>
      </c>
    </row>
    <row r="715" spans="2:26" x14ac:dyDescent="0.35">
      <c r="B715" s="28">
        <v>708</v>
      </c>
      <c r="C715" s="29">
        <v>1</v>
      </c>
      <c r="D715" s="29">
        <v>0</v>
      </c>
      <c r="E715" s="29">
        <v>0</v>
      </c>
      <c r="F715" s="29">
        <v>0</v>
      </c>
      <c r="G715" s="29">
        <v>1</v>
      </c>
      <c r="H715" s="29">
        <v>1</v>
      </c>
      <c r="I715" s="29">
        <v>1</v>
      </c>
      <c r="J715" s="29">
        <v>0</v>
      </c>
      <c r="K715" s="30">
        <v>29.802377335303568</v>
      </c>
      <c r="L715" s="30" t="s">
        <v>128</v>
      </c>
      <c r="M715" s="30" t="s">
        <v>128</v>
      </c>
      <c r="N715" s="30">
        <v>21.02923716072101</v>
      </c>
      <c r="O715" s="30" t="s">
        <v>128</v>
      </c>
      <c r="P715" s="30">
        <v>20.844489447506149</v>
      </c>
      <c r="Q715" s="30" t="s">
        <v>128</v>
      </c>
      <c r="R715" s="30">
        <v>18.342779352245767</v>
      </c>
      <c r="S715" s="30">
        <v>25.151550857045727</v>
      </c>
      <c r="T715" s="30" t="s">
        <v>128</v>
      </c>
      <c r="U715" s="30">
        <v>24.212618329904963</v>
      </c>
      <c r="V715" s="30" t="s">
        <v>128</v>
      </c>
      <c r="W715" s="30">
        <v>21.272209129317517</v>
      </c>
      <c r="X715" s="30" t="s">
        <v>128</v>
      </c>
      <c r="Y715" s="30" t="s">
        <v>128</v>
      </c>
      <c r="Z715" s="31">
        <v>15.919346358441734</v>
      </c>
    </row>
    <row r="716" spans="2:26" x14ac:dyDescent="0.35">
      <c r="B716" s="28">
        <v>709</v>
      </c>
      <c r="C716" s="29">
        <v>0</v>
      </c>
      <c r="D716" s="29">
        <v>1</v>
      </c>
      <c r="E716" s="29">
        <v>0</v>
      </c>
      <c r="F716" s="29">
        <v>0</v>
      </c>
      <c r="G716" s="29">
        <v>0</v>
      </c>
      <c r="H716" s="29">
        <v>1</v>
      </c>
      <c r="I716" s="29">
        <v>1</v>
      </c>
      <c r="J716" s="29">
        <v>1</v>
      </c>
      <c r="K716" s="30" t="s">
        <v>128</v>
      </c>
      <c r="L716" s="30">
        <v>21.910618534877983</v>
      </c>
      <c r="M716" s="30">
        <v>19.686653027045097</v>
      </c>
      <c r="N716" s="30" t="s">
        <v>128</v>
      </c>
      <c r="O716" s="30" t="s">
        <v>128</v>
      </c>
      <c r="P716" s="30">
        <v>20.644135610151427</v>
      </c>
      <c r="Q716" s="30" t="s">
        <v>128</v>
      </c>
      <c r="R716" s="30">
        <v>24.146956797840534</v>
      </c>
      <c r="S716" s="30" t="s">
        <v>128</v>
      </c>
      <c r="T716" s="30">
        <v>24.036304284700009</v>
      </c>
      <c r="U716" s="30">
        <v>26.966849144727309</v>
      </c>
      <c r="V716" s="30" t="s">
        <v>128</v>
      </c>
      <c r="W716" s="30">
        <v>20.342268324506055</v>
      </c>
      <c r="X716" s="30" t="s">
        <v>128</v>
      </c>
      <c r="Y716" s="30">
        <v>24.650467611588894</v>
      </c>
      <c r="Z716" s="31" t="s">
        <v>128</v>
      </c>
    </row>
    <row r="717" spans="2:26" x14ac:dyDescent="0.35">
      <c r="B717" s="28">
        <v>710</v>
      </c>
      <c r="C717" s="29">
        <v>1</v>
      </c>
      <c r="D717" s="29">
        <v>0</v>
      </c>
      <c r="E717" s="29">
        <v>1</v>
      </c>
      <c r="F717" s="29">
        <v>0</v>
      </c>
      <c r="G717" s="29">
        <v>0</v>
      </c>
      <c r="H717" s="29">
        <v>1</v>
      </c>
      <c r="I717" s="29">
        <v>1</v>
      </c>
      <c r="J717" s="29">
        <v>0</v>
      </c>
      <c r="K717" s="30">
        <v>26.763182485983762</v>
      </c>
      <c r="L717" s="30" t="s">
        <v>128</v>
      </c>
      <c r="M717" s="30" t="s">
        <v>128</v>
      </c>
      <c r="N717" s="30">
        <v>19.877840383391124</v>
      </c>
      <c r="O717" s="30">
        <v>25.754583965840872</v>
      </c>
      <c r="P717" s="30" t="s">
        <v>128</v>
      </c>
      <c r="Q717" s="30" t="s">
        <v>128</v>
      </c>
      <c r="R717" s="30">
        <v>25.812802432696323</v>
      </c>
      <c r="S717" s="30" t="s">
        <v>128</v>
      </c>
      <c r="T717" s="30">
        <v>24.044259810613546</v>
      </c>
      <c r="U717" s="30">
        <v>24.041407018526421</v>
      </c>
      <c r="V717" s="30" t="s">
        <v>128</v>
      </c>
      <c r="W717" s="30">
        <v>23.978692807196236</v>
      </c>
      <c r="X717" s="30" t="s">
        <v>128</v>
      </c>
      <c r="Y717" s="30" t="s">
        <v>128</v>
      </c>
      <c r="Z717" s="31">
        <v>16.087208798631227</v>
      </c>
    </row>
    <row r="718" spans="2:26" x14ac:dyDescent="0.35">
      <c r="B718" s="28">
        <v>711</v>
      </c>
      <c r="C718" s="29">
        <v>1</v>
      </c>
      <c r="D718" s="29">
        <v>1</v>
      </c>
      <c r="E718" s="29">
        <v>1</v>
      </c>
      <c r="F718" s="29">
        <v>0</v>
      </c>
      <c r="G718" s="29">
        <v>0</v>
      </c>
      <c r="H718" s="29">
        <v>1</v>
      </c>
      <c r="I718" s="29">
        <v>1</v>
      </c>
      <c r="J718" s="29">
        <v>0</v>
      </c>
      <c r="K718" s="30">
        <v>29.762206920159322</v>
      </c>
      <c r="L718" s="30" t="s">
        <v>128</v>
      </c>
      <c r="M718" s="30">
        <v>23.157448379534923</v>
      </c>
      <c r="N718" s="30" t="s">
        <v>128</v>
      </c>
      <c r="O718" s="30">
        <v>22.47511164286777</v>
      </c>
      <c r="P718" s="30" t="s">
        <v>128</v>
      </c>
      <c r="Q718" s="30" t="s">
        <v>128</v>
      </c>
      <c r="R718" s="30">
        <v>16.979982703333196</v>
      </c>
      <c r="S718" s="30" t="s">
        <v>128</v>
      </c>
      <c r="T718" s="30">
        <v>23.542125308144605</v>
      </c>
      <c r="U718" s="30">
        <v>28.374016770454194</v>
      </c>
      <c r="V718" s="30" t="s">
        <v>128</v>
      </c>
      <c r="W718" s="30">
        <v>23.12300304782557</v>
      </c>
      <c r="X718" s="30" t="s">
        <v>128</v>
      </c>
      <c r="Y718" s="30" t="s">
        <v>128</v>
      </c>
      <c r="Z718" s="31">
        <v>11.534175527153886</v>
      </c>
    </row>
    <row r="719" spans="2:26" x14ac:dyDescent="0.35">
      <c r="B719" s="28">
        <v>712</v>
      </c>
      <c r="C719" s="29">
        <v>1</v>
      </c>
      <c r="D719" s="29">
        <v>0</v>
      </c>
      <c r="E719" s="29">
        <v>0</v>
      </c>
      <c r="F719" s="29">
        <v>0</v>
      </c>
      <c r="G719" s="29">
        <v>1</v>
      </c>
      <c r="H719" s="29">
        <v>1</v>
      </c>
      <c r="I719" s="29">
        <v>1</v>
      </c>
      <c r="J719" s="29">
        <v>1</v>
      </c>
      <c r="K719" s="30">
        <v>26.198929739244395</v>
      </c>
      <c r="L719" s="30" t="s">
        <v>128</v>
      </c>
      <c r="M719" s="30" t="s">
        <v>128</v>
      </c>
      <c r="N719" s="30">
        <v>21.557197881845877</v>
      </c>
      <c r="O719" s="30" t="s">
        <v>128</v>
      </c>
      <c r="P719" s="30">
        <v>24.324406591134544</v>
      </c>
      <c r="Q719" s="30" t="s">
        <v>128</v>
      </c>
      <c r="R719" s="30">
        <v>18.6194782615961</v>
      </c>
      <c r="S719" s="30">
        <v>23.424510111400952</v>
      </c>
      <c r="T719" s="30" t="s">
        <v>128</v>
      </c>
      <c r="U719" s="30">
        <v>26.887040181229217</v>
      </c>
      <c r="V719" s="30" t="s">
        <v>128</v>
      </c>
      <c r="W719" s="30">
        <v>22.378645219566067</v>
      </c>
      <c r="X719" s="30" t="s">
        <v>128</v>
      </c>
      <c r="Y719" s="30">
        <v>26.833956584157221</v>
      </c>
      <c r="Z719" s="31" t="s">
        <v>128</v>
      </c>
    </row>
    <row r="720" spans="2:26" x14ac:dyDescent="0.35">
      <c r="B720" s="28">
        <v>713</v>
      </c>
      <c r="C720" s="29">
        <v>1</v>
      </c>
      <c r="D720" s="29">
        <v>1</v>
      </c>
      <c r="E720" s="29">
        <v>1</v>
      </c>
      <c r="F720" s="29">
        <v>0</v>
      </c>
      <c r="G720" s="29">
        <v>1</v>
      </c>
      <c r="H720" s="29">
        <v>1</v>
      </c>
      <c r="I720" s="29">
        <v>1</v>
      </c>
      <c r="J720" s="29">
        <v>0</v>
      </c>
      <c r="K720" s="30">
        <v>26.388638807794425</v>
      </c>
      <c r="L720" s="30" t="s">
        <v>128</v>
      </c>
      <c r="M720" s="30">
        <v>21.433518472891514</v>
      </c>
      <c r="N720" s="30" t="s">
        <v>128</v>
      </c>
      <c r="O720" s="30">
        <v>27.268314387249674</v>
      </c>
      <c r="P720" s="30" t="s">
        <v>128</v>
      </c>
      <c r="Q720" s="30" t="s">
        <v>128</v>
      </c>
      <c r="R720" s="30">
        <v>24.508438159436931</v>
      </c>
      <c r="S720" s="30">
        <v>24.966068035685637</v>
      </c>
      <c r="T720" s="30" t="s">
        <v>128</v>
      </c>
      <c r="U720" s="30">
        <v>23.580251383109008</v>
      </c>
      <c r="V720" s="30" t="s">
        <v>128</v>
      </c>
      <c r="W720" s="30">
        <v>22.214693017026992</v>
      </c>
      <c r="X720" s="30" t="s">
        <v>128</v>
      </c>
      <c r="Y720" s="30" t="s">
        <v>128</v>
      </c>
      <c r="Z720" s="31">
        <v>13.966868596785597</v>
      </c>
    </row>
    <row r="721" spans="2:26" x14ac:dyDescent="0.35">
      <c r="B721" s="28">
        <v>714</v>
      </c>
      <c r="C721" s="29">
        <v>1</v>
      </c>
      <c r="D721" s="29">
        <v>1</v>
      </c>
      <c r="E721" s="29">
        <v>1</v>
      </c>
      <c r="F721" s="29">
        <v>0</v>
      </c>
      <c r="G721" s="29">
        <v>0</v>
      </c>
      <c r="H721" s="29">
        <v>1</v>
      </c>
      <c r="I721" s="29">
        <v>1</v>
      </c>
      <c r="J721" s="29">
        <v>0</v>
      </c>
      <c r="K721" s="30">
        <v>28.040256302288359</v>
      </c>
      <c r="L721" s="30" t="s">
        <v>128</v>
      </c>
      <c r="M721" s="30">
        <v>19.632039195091323</v>
      </c>
      <c r="N721" s="30" t="s">
        <v>128</v>
      </c>
      <c r="O721" s="30">
        <v>26.163582026244804</v>
      </c>
      <c r="P721" s="30" t="s">
        <v>128</v>
      </c>
      <c r="Q721" s="30" t="s">
        <v>128</v>
      </c>
      <c r="R721" s="30">
        <v>24.683521799576905</v>
      </c>
      <c r="S721" s="30" t="s">
        <v>128</v>
      </c>
      <c r="T721" s="30">
        <v>22.482656720840112</v>
      </c>
      <c r="U721" s="30">
        <v>27.149466186431745</v>
      </c>
      <c r="V721" s="30" t="s">
        <v>128</v>
      </c>
      <c r="W721" s="30">
        <v>19.689468005977115</v>
      </c>
      <c r="X721" s="30" t="s">
        <v>128</v>
      </c>
      <c r="Y721" s="30" t="s">
        <v>128</v>
      </c>
      <c r="Z721" s="31">
        <v>15.737173190479531</v>
      </c>
    </row>
    <row r="722" spans="2:26" x14ac:dyDescent="0.35">
      <c r="B722" s="28">
        <v>715</v>
      </c>
      <c r="C722" s="29">
        <v>0</v>
      </c>
      <c r="D722" s="29">
        <v>1</v>
      </c>
      <c r="E722" s="29">
        <v>1</v>
      </c>
      <c r="F722" s="29">
        <v>0</v>
      </c>
      <c r="G722" s="29">
        <v>0</v>
      </c>
      <c r="H722" s="29">
        <v>1</v>
      </c>
      <c r="I722" s="29">
        <v>1</v>
      </c>
      <c r="J722" s="29">
        <v>0</v>
      </c>
      <c r="K722" s="30" t="s">
        <v>128</v>
      </c>
      <c r="L722" s="30">
        <v>24.853788432085853</v>
      </c>
      <c r="M722" s="30">
        <v>18.938414269234453</v>
      </c>
      <c r="N722" s="30" t="s">
        <v>128</v>
      </c>
      <c r="O722" s="30">
        <v>28.758920191227482</v>
      </c>
      <c r="P722" s="30" t="s">
        <v>128</v>
      </c>
      <c r="Q722" s="30" t="s">
        <v>128</v>
      </c>
      <c r="R722" s="30">
        <v>24.934970028922379</v>
      </c>
      <c r="S722" s="30" t="s">
        <v>128</v>
      </c>
      <c r="T722" s="30">
        <v>23.644210608508409</v>
      </c>
      <c r="U722" s="30">
        <v>26.317287631572491</v>
      </c>
      <c r="V722" s="30" t="s">
        <v>128</v>
      </c>
      <c r="W722" s="30">
        <v>20.712755862355287</v>
      </c>
      <c r="X722" s="30" t="s">
        <v>128</v>
      </c>
      <c r="Y722" s="30" t="s">
        <v>128</v>
      </c>
      <c r="Z722" s="31">
        <v>14.624159745380569</v>
      </c>
    </row>
    <row r="723" spans="2:26" x14ac:dyDescent="0.35">
      <c r="B723" s="28">
        <v>716</v>
      </c>
      <c r="C723" s="29">
        <v>1</v>
      </c>
      <c r="D723" s="29">
        <v>1</v>
      </c>
      <c r="E723" s="29">
        <v>0</v>
      </c>
      <c r="F723" s="29">
        <v>0</v>
      </c>
      <c r="G723" s="29">
        <v>1</v>
      </c>
      <c r="H723" s="29">
        <v>1</v>
      </c>
      <c r="I723" s="29">
        <v>1</v>
      </c>
      <c r="J723" s="29">
        <v>1</v>
      </c>
      <c r="K723" s="30">
        <v>27.636028531157052</v>
      </c>
      <c r="L723" s="30" t="s">
        <v>128</v>
      </c>
      <c r="M723" s="30">
        <v>24.395061289754796</v>
      </c>
      <c r="N723" s="30" t="s">
        <v>128</v>
      </c>
      <c r="O723" s="30" t="s">
        <v>128</v>
      </c>
      <c r="P723" s="30">
        <v>20.173278102254955</v>
      </c>
      <c r="Q723" s="30" t="s">
        <v>128</v>
      </c>
      <c r="R723" s="30">
        <v>23.237790827706956</v>
      </c>
      <c r="S723" s="30">
        <v>24.6998006591209</v>
      </c>
      <c r="T723" s="30" t="s">
        <v>128</v>
      </c>
      <c r="U723" s="30">
        <v>26.250250777581982</v>
      </c>
      <c r="V723" s="30" t="s">
        <v>128</v>
      </c>
      <c r="W723" s="30">
        <v>20.079433275717069</v>
      </c>
      <c r="X723" s="30" t="s">
        <v>128</v>
      </c>
      <c r="Y723" s="30">
        <v>21.546946475070627</v>
      </c>
      <c r="Z723" s="31" t="s">
        <v>128</v>
      </c>
    </row>
    <row r="724" spans="2:26" x14ac:dyDescent="0.35">
      <c r="B724" s="28">
        <v>717</v>
      </c>
      <c r="C724" s="29">
        <v>0</v>
      </c>
      <c r="D724" s="29">
        <v>0</v>
      </c>
      <c r="E724" s="29">
        <v>0</v>
      </c>
      <c r="F724" s="29">
        <v>0</v>
      </c>
      <c r="G724" s="29">
        <v>1</v>
      </c>
      <c r="H724" s="29">
        <v>1</v>
      </c>
      <c r="I724" s="29">
        <v>1</v>
      </c>
      <c r="J724" s="29">
        <v>1</v>
      </c>
      <c r="K724" s="30" t="s">
        <v>128</v>
      </c>
      <c r="L724" s="30">
        <v>24.864999365691922</v>
      </c>
      <c r="M724" s="30" t="s">
        <v>128</v>
      </c>
      <c r="N724" s="30">
        <v>21.127762115411961</v>
      </c>
      <c r="O724" s="30" t="s">
        <v>128</v>
      </c>
      <c r="P724" s="30">
        <v>21.288802998977818</v>
      </c>
      <c r="Q724" s="30" t="s">
        <v>128</v>
      </c>
      <c r="R724" s="30">
        <v>23.081498318386579</v>
      </c>
      <c r="S724" s="30">
        <v>21.957362447038708</v>
      </c>
      <c r="T724" s="30" t="s">
        <v>128</v>
      </c>
      <c r="U724" s="30">
        <v>25.640433637410375</v>
      </c>
      <c r="V724" s="30" t="s">
        <v>128</v>
      </c>
      <c r="W724" s="30">
        <v>20.786922902805227</v>
      </c>
      <c r="X724" s="30" t="s">
        <v>128</v>
      </c>
      <c r="Y724" s="30">
        <v>18.324222757631958</v>
      </c>
      <c r="Z724" s="31" t="s">
        <v>128</v>
      </c>
    </row>
    <row r="725" spans="2:26" x14ac:dyDescent="0.35">
      <c r="B725" s="28">
        <v>718</v>
      </c>
      <c r="C725" s="29">
        <v>1</v>
      </c>
      <c r="D725" s="29">
        <v>1</v>
      </c>
      <c r="E725" s="29">
        <v>0</v>
      </c>
      <c r="F725" s="29">
        <v>0</v>
      </c>
      <c r="G725" s="29">
        <v>0</v>
      </c>
      <c r="H725" s="29">
        <v>1</v>
      </c>
      <c r="I725" s="29">
        <v>1</v>
      </c>
      <c r="J725" s="29">
        <v>0</v>
      </c>
      <c r="K725" s="30">
        <v>26.897919882644302</v>
      </c>
      <c r="L725" s="30" t="s">
        <v>128</v>
      </c>
      <c r="M725" s="30">
        <v>22.637017455462242</v>
      </c>
      <c r="N725" s="30" t="s">
        <v>128</v>
      </c>
      <c r="O725" s="30" t="s">
        <v>128</v>
      </c>
      <c r="P725" s="30">
        <v>21.274313714712939</v>
      </c>
      <c r="Q725" s="30" t="s">
        <v>128</v>
      </c>
      <c r="R725" s="30">
        <v>20.990022327911447</v>
      </c>
      <c r="S725" s="30" t="s">
        <v>128</v>
      </c>
      <c r="T725" s="30">
        <v>21.987831692572474</v>
      </c>
      <c r="U725" s="30">
        <v>25.631386630336923</v>
      </c>
      <c r="V725" s="30" t="s">
        <v>128</v>
      </c>
      <c r="W725" s="30">
        <v>20.500489685789528</v>
      </c>
      <c r="X725" s="30" t="s">
        <v>128</v>
      </c>
      <c r="Y725" s="30" t="s">
        <v>128</v>
      </c>
      <c r="Z725" s="31">
        <v>15.121672737093554</v>
      </c>
    </row>
    <row r="726" spans="2:26" x14ac:dyDescent="0.35">
      <c r="B726" s="28">
        <v>719</v>
      </c>
      <c r="C726" s="29">
        <v>1</v>
      </c>
      <c r="D726" s="29">
        <v>1</v>
      </c>
      <c r="E726" s="29">
        <v>1</v>
      </c>
      <c r="F726" s="29">
        <v>0</v>
      </c>
      <c r="G726" s="29">
        <v>0</v>
      </c>
      <c r="H726" s="29">
        <v>1</v>
      </c>
      <c r="I726" s="29">
        <v>0</v>
      </c>
      <c r="J726" s="29">
        <v>1</v>
      </c>
      <c r="K726" s="30">
        <v>27.391862788503754</v>
      </c>
      <c r="L726" s="30" t="s">
        <v>128</v>
      </c>
      <c r="M726" s="30">
        <v>19.847113883547799</v>
      </c>
      <c r="N726" s="30" t="s">
        <v>128</v>
      </c>
      <c r="O726" s="30">
        <v>28.386968086139692</v>
      </c>
      <c r="P726" s="30" t="s">
        <v>128</v>
      </c>
      <c r="Q726" s="30" t="s">
        <v>128</v>
      </c>
      <c r="R726" s="30">
        <v>17.171672927636696</v>
      </c>
      <c r="S726" s="30" t="s">
        <v>128</v>
      </c>
      <c r="T726" s="30">
        <v>21.414582264406153</v>
      </c>
      <c r="U726" s="30">
        <v>24.165329567766769</v>
      </c>
      <c r="V726" s="30" t="s">
        <v>128</v>
      </c>
      <c r="W726" s="30" t="s">
        <v>128</v>
      </c>
      <c r="X726" s="30">
        <v>17.222173854188039</v>
      </c>
      <c r="Y726" s="30">
        <v>16.196410624355359</v>
      </c>
      <c r="Z726" s="31" t="s">
        <v>128</v>
      </c>
    </row>
    <row r="727" spans="2:26" x14ac:dyDescent="0.35">
      <c r="B727" s="28">
        <v>720</v>
      </c>
      <c r="C727" s="29">
        <v>0</v>
      </c>
      <c r="D727" s="29">
        <v>0</v>
      </c>
      <c r="E727" s="29">
        <v>0</v>
      </c>
      <c r="F727" s="29">
        <v>0</v>
      </c>
      <c r="G727" s="29">
        <v>1</v>
      </c>
      <c r="H727" s="29">
        <v>1</v>
      </c>
      <c r="I727" s="29">
        <v>1</v>
      </c>
      <c r="J727" s="29">
        <v>0</v>
      </c>
      <c r="K727" s="30" t="s">
        <v>128</v>
      </c>
      <c r="L727" s="30">
        <v>24.499343793864007</v>
      </c>
      <c r="M727" s="30" t="s">
        <v>128</v>
      </c>
      <c r="N727" s="30">
        <v>17.612076641171349</v>
      </c>
      <c r="O727" s="30" t="s">
        <v>128</v>
      </c>
      <c r="P727" s="30">
        <v>19.822427051852124</v>
      </c>
      <c r="Q727" s="30" t="s">
        <v>128</v>
      </c>
      <c r="R727" s="30">
        <v>22.999183941167928</v>
      </c>
      <c r="S727" s="30">
        <v>23.90006193374931</v>
      </c>
      <c r="T727" s="30" t="s">
        <v>128</v>
      </c>
      <c r="U727" s="30">
        <v>27.229688388411414</v>
      </c>
      <c r="V727" s="30" t="s">
        <v>128</v>
      </c>
      <c r="W727" s="30">
        <v>20.554795070332094</v>
      </c>
      <c r="X727" s="30" t="s">
        <v>128</v>
      </c>
      <c r="Y727" s="30" t="s">
        <v>128</v>
      </c>
      <c r="Z727" s="31">
        <v>14.953812540664153</v>
      </c>
    </row>
    <row r="728" spans="2:26" x14ac:dyDescent="0.35">
      <c r="B728" s="28">
        <v>721</v>
      </c>
      <c r="C728" s="29">
        <v>0</v>
      </c>
      <c r="D728" s="29">
        <v>1</v>
      </c>
      <c r="E728" s="29">
        <v>0</v>
      </c>
      <c r="F728" s="29">
        <v>0</v>
      </c>
      <c r="G728" s="29">
        <v>1</v>
      </c>
      <c r="H728" s="29">
        <v>1</v>
      </c>
      <c r="I728" s="29">
        <v>1</v>
      </c>
      <c r="J728" s="29">
        <v>0</v>
      </c>
      <c r="K728" s="30" t="s">
        <v>128</v>
      </c>
      <c r="L728" s="30">
        <v>24.583028007075963</v>
      </c>
      <c r="M728" s="30">
        <v>16.455965463117234</v>
      </c>
      <c r="N728" s="30" t="s">
        <v>128</v>
      </c>
      <c r="O728" s="30" t="s">
        <v>128</v>
      </c>
      <c r="P728" s="30">
        <v>23.859542848615664</v>
      </c>
      <c r="Q728" s="30" t="s">
        <v>128</v>
      </c>
      <c r="R728" s="30">
        <v>26.773801398789754</v>
      </c>
      <c r="S728" s="30">
        <v>23.417581804423257</v>
      </c>
      <c r="T728" s="30" t="s">
        <v>128</v>
      </c>
      <c r="U728" s="30">
        <v>25.737456193023696</v>
      </c>
      <c r="V728" s="30" t="s">
        <v>128</v>
      </c>
      <c r="W728" s="30">
        <v>20.29891352316346</v>
      </c>
      <c r="X728" s="30" t="s">
        <v>128</v>
      </c>
      <c r="Y728" s="30" t="s">
        <v>128</v>
      </c>
      <c r="Z728" s="31">
        <v>15.67416007848726</v>
      </c>
    </row>
    <row r="729" spans="2:26" x14ac:dyDescent="0.35">
      <c r="B729" s="28">
        <v>722</v>
      </c>
      <c r="C729" s="29">
        <v>1</v>
      </c>
      <c r="D729" s="29">
        <v>1</v>
      </c>
      <c r="E729" s="29">
        <v>1</v>
      </c>
      <c r="F729" s="29">
        <v>0</v>
      </c>
      <c r="G729" s="29">
        <v>1</v>
      </c>
      <c r="H729" s="29">
        <v>1</v>
      </c>
      <c r="I729" s="29">
        <v>1</v>
      </c>
      <c r="J729" s="29">
        <v>0</v>
      </c>
      <c r="K729" s="30">
        <v>26.268230907479175</v>
      </c>
      <c r="L729" s="30" t="s">
        <v>128</v>
      </c>
      <c r="M729" s="30">
        <v>26.024989670293511</v>
      </c>
      <c r="N729" s="30" t="s">
        <v>128</v>
      </c>
      <c r="O729" s="30">
        <v>25.233773945781678</v>
      </c>
      <c r="P729" s="30" t="s">
        <v>128</v>
      </c>
      <c r="Q729" s="30" t="s">
        <v>128</v>
      </c>
      <c r="R729" s="30">
        <v>21.963405303723214</v>
      </c>
      <c r="S729" s="30">
        <v>23.838863794437401</v>
      </c>
      <c r="T729" s="30" t="s">
        <v>128</v>
      </c>
      <c r="U729" s="30">
        <v>26.94900655264037</v>
      </c>
      <c r="V729" s="30" t="s">
        <v>128</v>
      </c>
      <c r="W729" s="30">
        <v>19.173387470945858</v>
      </c>
      <c r="X729" s="30" t="s">
        <v>128</v>
      </c>
      <c r="Y729" s="30" t="s">
        <v>128</v>
      </c>
      <c r="Z729" s="31">
        <v>15.202331000206145</v>
      </c>
    </row>
    <row r="730" spans="2:26" x14ac:dyDescent="0.35">
      <c r="B730" s="28">
        <v>723</v>
      </c>
      <c r="C730" s="29">
        <v>0</v>
      </c>
      <c r="D730" s="29">
        <v>1</v>
      </c>
      <c r="E730" s="29">
        <v>1</v>
      </c>
      <c r="F730" s="29">
        <v>0</v>
      </c>
      <c r="G730" s="29">
        <v>0</v>
      </c>
      <c r="H730" s="29">
        <v>1</v>
      </c>
      <c r="I730" s="29">
        <v>1</v>
      </c>
      <c r="J730" s="29">
        <v>1</v>
      </c>
      <c r="K730" s="30" t="s">
        <v>128</v>
      </c>
      <c r="L730" s="30">
        <v>22.171565758749374</v>
      </c>
      <c r="M730" s="30">
        <v>19.040712507997867</v>
      </c>
      <c r="N730" s="30" t="s">
        <v>128</v>
      </c>
      <c r="O730" s="30">
        <v>27.234108929187173</v>
      </c>
      <c r="P730" s="30" t="s">
        <v>128</v>
      </c>
      <c r="Q730" s="30" t="s">
        <v>128</v>
      </c>
      <c r="R730" s="30">
        <v>20.34925335280176</v>
      </c>
      <c r="S730" s="30" t="s">
        <v>128</v>
      </c>
      <c r="T730" s="30">
        <v>24.537252773392222</v>
      </c>
      <c r="U730" s="30">
        <v>26.732842178804006</v>
      </c>
      <c r="V730" s="30" t="s">
        <v>128</v>
      </c>
      <c r="W730" s="30">
        <v>19.55589117995509</v>
      </c>
      <c r="X730" s="30" t="s">
        <v>128</v>
      </c>
      <c r="Y730" s="30">
        <v>17.716329828571126</v>
      </c>
      <c r="Z730" s="31" t="s">
        <v>128</v>
      </c>
    </row>
    <row r="731" spans="2:26" x14ac:dyDescent="0.35">
      <c r="B731" s="28">
        <v>724</v>
      </c>
      <c r="C731" s="29">
        <v>1</v>
      </c>
      <c r="D731" s="29">
        <v>0</v>
      </c>
      <c r="E731" s="29">
        <v>1</v>
      </c>
      <c r="F731" s="29">
        <v>0</v>
      </c>
      <c r="G731" s="29">
        <v>1</v>
      </c>
      <c r="H731" s="29">
        <v>1</v>
      </c>
      <c r="I731" s="29">
        <v>1</v>
      </c>
      <c r="J731" s="29">
        <v>1</v>
      </c>
      <c r="K731" s="30">
        <v>23.766517236600372</v>
      </c>
      <c r="L731" s="30" t="s">
        <v>128</v>
      </c>
      <c r="M731" s="30" t="s">
        <v>128</v>
      </c>
      <c r="N731" s="30">
        <v>20.071732567538227</v>
      </c>
      <c r="O731" s="30">
        <v>26.679606722998667</v>
      </c>
      <c r="P731" s="30" t="s">
        <v>128</v>
      </c>
      <c r="Q731" s="30" t="s">
        <v>128</v>
      </c>
      <c r="R731" s="30">
        <v>20.313626591464992</v>
      </c>
      <c r="S731" s="30">
        <v>22.647858278475248</v>
      </c>
      <c r="T731" s="30" t="s">
        <v>128</v>
      </c>
      <c r="U731" s="30">
        <v>29.873945291621922</v>
      </c>
      <c r="V731" s="30" t="s">
        <v>128</v>
      </c>
      <c r="W731" s="30">
        <v>22.452969976691591</v>
      </c>
      <c r="X731" s="30" t="s">
        <v>128</v>
      </c>
      <c r="Y731" s="30">
        <v>13.356739525282112</v>
      </c>
      <c r="Z731" s="31" t="s">
        <v>128</v>
      </c>
    </row>
    <row r="732" spans="2:26" x14ac:dyDescent="0.35">
      <c r="B732" s="28">
        <v>725</v>
      </c>
      <c r="C732" s="29">
        <v>1</v>
      </c>
      <c r="D732" s="29">
        <v>0</v>
      </c>
      <c r="E732" s="29">
        <v>1</v>
      </c>
      <c r="F732" s="29">
        <v>0</v>
      </c>
      <c r="G732" s="29">
        <v>0</v>
      </c>
      <c r="H732" s="29">
        <v>1</v>
      </c>
      <c r="I732" s="29">
        <v>1</v>
      </c>
      <c r="J732" s="29">
        <v>0</v>
      </c>
      <c r="K732" s="30">
        <v>22.57737614914085</v>
      </c>
      <c r="L732" s="30" t="s">
        <v>128</v>
      </c>
      <c r="M732" s="30" t="s">
        <v>128</v>
      </c>
      <c r="N732" s="30">
        <v>19.545503498845743</v>
      </c>
      <c r="O732" s="30">
        <v>29.294926470572427</v>
      </c>
      <c r="P732" s="30" t="s">
        <v>128</v>
      </c>
      <c r="Q732" s="30" t="s">
        <v>128</v>
      </c>
      <c r="R732" s="30">
        <v>22.944399857269019</v>
      </c>
      <c r="S732" s="30" t="s">
        <v>128</v>
      </c>
      <c r="T732" s="30">
        <v>20.728500506138687</v>
      </c>
      <c r="U732" s="30">
        <v>22.278091051720576</v>
      </c>
      <c r="V732" s="30" t="s">
        <v>128</v>
      </c>
      <c r="W732" s="30">
        <v>18.777225681215253</v>
      </c>
      <c r="X732" s="30" t="s">
        <v>128</v>
      </c>
      <c r="Y732" s="30" t="s">
        <v>128</v>
      </c>
      <c r="Z732" s="31">
        <v>14.831585509493165</v>
      </c>
    </row>
    <row r="733" spans="2:26" x14ac:dyDescent="0.35">
      <c r="B733" s="28">
        <v>726</v>
      </c>
      <c r="C733" s="29">
        <v>1</v>
      </c>
      <c r="D733" s="29">
        <v>1</v>
      </c>
      <c r="E733" s="29">
        <v>1</v>
      </c>
      <c r="F733" s="29">
        <v>0</v>
      </c>
      <c r="G733" s="29">
        <v>0</v>
      </c>
      <c r="H733" s="29">
        <v>1</v>
      </c>
      <c r="I733" s="29">
        <v>1</v>
      </c>
      <c r="J733" s="29">
        <v>0</v>
      </c>
      <c r="K733" s="30">
        <v>22.67563255313943</v>
      </c>
      <c r="L733" s="30" t="s">
        <v>128</v>
      </c>
      <c r="M733" s="30">
        <v>24.252595085321275</v>
      </c>
      <c r="N733" s="30" t="s">
        <v>128</v>
      </c>
      <c r="O733" s="30">
        <v>26.62984559465048</v>
      </c>
      <c r="P733" s="30" t="s">
        <v>128</v>
      </c>
      <c r="Q733" s="30" t="s">
        <v>128</v>
      </c>
      <c r="R733" s="30">
        <v>19.019120194939159</v>
      </c>
      <c r="S733" s="30" t="s">
        <v>128</v>
      </c>
      <c r="T733" s="30">
        <v>24.619144337279113</v>
      </c>
      <c r="U733" s="30">
        <v>23.062846918340721</v>
      </c>
      <c r="V733" s="30" t="s">
        <v>128</v>
      </c>
      <c r="W733" s="30">
        <v>21.838724343472524</v>
      </c>
      <c r="X733" s="30" t="s">
        <v>128</v>
      </c>
      <c r="Y733" s="30" t="s">
        <v>128</v>
      </c>
      <c r="Z733" s="31">
        <v>14.783131441843002</v>
      </c>
    </row>
    <row r="734" spans="2:26" x14ac:dyDescent="0.35">
      <c r="B734" s="28">
        <v>727</v>
      </c>
      <c r="C734" s="29">
        <v>1</v>
      </c>
      <c r="D734" s="29">
        <v>0</v>
      </c>
      <c r="E734" s="29">
        <v>1</v>
      </c>
      <c r="F734" s="29">
        <v>0</v>
      </c>
      <c r="G734" s="29">
        <v>0</v>
      </c>
      <c r="H734" s="29">
        <v>1</v>
      </c>
      <c r="I734" s="29">
        <v>1</v>
      </c>
      <c r="J734" s="29">
        <v>1</v>
      </c>
      <c r="K734" s="30">
        <v>25.400851700817746</v>
      </c>
      <c r="L734" s="30" t="s">
        <v>128</v>
      </c>
      <c r="M734" s="30" t="s">
        <v>128</v>
      </c>
      <c r="N734" s="30">
        <v>20.627905313461152</v>
      </c>
      <c r="O734" s="30">
        <v>26.821249271600411</v>
      </c>
      <c r="P734" s="30" t="s">
        <v>128</v>
      </c>
      <c r="Q734" s="30" t="s">
        <v>128</v>
      </c>
      <c r="R734" s="30">
        <v>23.269035072309471</v>
      </c>
      <c r="S734" s="30" t="s">
        <v>128</v>
      </c>
      <c r="T734" s="30">
        <v>21.441764617094783</v>
      </c>
      <c r="U734" s="30">
        <v>26.520558610915266</v>
      </c>
      <c r="V734" s="30" t="s">
        <v>128</v>
      </c>
      <c r="W734" s="30">
        <v>18.837934520941257</v>
      </c>
      <c r="X734" s="30" t="s">
        <v>128</v>
      </c>
      <c r="Y734" s="30">
        <v>18.366590496685241</v>
      </c>
      <c r="Z734" s="31" t="s">
        <v>128</v>
      </c>
    </row>
    <row r="735" spans="2:26" x14ac:dyDescent="0.35">
      <c r="B735" s="28">
        <v>728</v>
      </c>
      <c r="C735" s="29">
        <v>0</v>
      </c>
      <c r="D735" s="29">
        <v>1</v>
      </c>
      <c r="E735" s="29">
        <v>0</v>
      </c>
      <c r="F735" s="29">
        <v>0</v>
      </c>
      <c r="G735" s="29">
        <v>0</v>
      </c>
      <c r="H735" s="29">
        <v>1</v>
      </c>
      <c r="I735" s="29">
        <v>1</v>
      </c>
      <c r="J735" s="29">
        <v>1</v>
      </c>
      <c r="K735" s="30" t="s">
        <v>128</v>
      </c>
      <c r="L735" s="30">
        <v>24.400984417793353</v>
      </c>
      <c r="M735" s="30">
        <v>23.685415375830758</v>
      </c>
      <c r="N735" s="30" t="s">
        <v>128</v>
      </c>
      <c r="O735" s="30" t="s">
        <v>128</v>
      </c>
      <c r="P735" s="30">
        <v>21.854305640183224</v>
      </c>
      <c r="Q735" s="30" t="s">
        <v>128</v>
      </c>
      <c r="R735" s="30">
        <v>19.465349183969511</v>
      </c>
      <c r="S735" s="30" t="s">
        <v>128</v>
      </c>
      <c r="T735" s="30">
        <v>20.464111431073622</v>
      </c>
      <c r="U735" s="30">
        <v>30.244567460752997</v>
      </c>
      <c r="V735" s="30" t="s">
        <v>128</v>
      </c>
      <c r="W735" s="30">
        <v>23.640251597556428</v>
      </c>
      <c r="X735" s="30" t="s">
        <v>128</v>
      </c>
      <c r="Y735" s="30">
        <v>15.53625923533491</v>
      </c>
      <c r="Z735" s="31" t="s">
        <v>128</v>
      </c>
    </row>
    <row r="736" spans="2:26" x14ac:dyDescent="0.35">
      <c r="B736" s="28">
        <v>729</v>
      </c>
      <c r="C736" s="29">
        <v>1</v>
      </c>
      <c r="D736" s="29">
        <v>0</v>
      </c>
      <c r="E736" s="29">
        <v>1</v>
      </c>
      <c r="F736" s="29">
        <v>0</v>
      </c>
      <c r="G736" s="29">
        <v>1</v>
      </c>
      <c r="H736" s="29">
        <v>1</v>
      </c>
      <c r="I736" s="29">
        <v>1</v>
      </c>
      <c r="J736" s="29">
        <v>0</v>
      </c>
      <c r="K736" s="30">
        <v>26.458117954465102</v>
      </c>
      <c r="L736" s="30" t="s">
        <v>128</v>
      </c>
      <c r="M736" s="30" t="s">
        <v>128</v>
      </c>
      <c r="N736" s="30">
        <v>19.936362022491881</v>
      </c>
      <c r="O736" s="30">
        <v>26.59969412192326</v>
      </c>
      <c r="P736" s="30" t="s">
        <v>128</v>
      </c>
      <c r="Q736" s="30" t="s">
        <v>128</v>
      </c>
      <c r="R736" s="30">
        <v>14.050693088653924</v>
      </c>
      <c r="S736" s="30">
        <v>24.660794161705837</v>
      </c>
      <c r="T736" s="30" t="s">
        <v>128</v>
      </c>
      <c r="U736" s="30">
        <v>22.813088996905698</v>
      </c>
      <c r="V736" s="30" t="s">
        <v>128</v>
      </c>
      <c r="W736" s="30">
        <v>17.364047665252127</v>
      </c>
      <c r="X736" s="30" t="s">
        <v>128</v>
      </c>
      <c r="Y736" s="30" t="s">
        <v>128</v>
      </c>
      <c r="Z736" s="31">
        <v>15.644804048503048</v>
      </c>
    </row>
    <row r="737" spans="2:26" x14ac:dyDescent="0.35">
      <c r="B737" s="28">
        <v>730</v>
      </c>
      <c r="C737" s="29">
        <v>1</v>
      </c>
      <c r="D737" s="29">
        <v>0</v>
      </c>
      <c r="E737" s="29">
        <v>1</v>
      </c>
      <c r="F737" s="29">
        <v>1</v>
      </c>
      <c r="G737" s="29">
        <v>1</v>
      </c>
      <c r="H737" s="29">
        <v>1</v>
      </c>
      <c r="I737" s="29">
        <v>1</v>
      </c>
      <c r="J737" s="29">
        <v>1</v>
      </c>
      <c r="K737" s="30">
        <v>28.016994302782429</v>
      </c>
      <c r="L737" s="30" t="s">
        <v>128</v>
      </c>
      <c r="M737" s="30" t="s">
        <v>128</v>
      </c>
      <c r="N737" s="30">
        <v>18.331638920072063</v>
      </c>
      <c r="O737" s="30">
        <v>27.514962901507616</v>
      </c>
      <c r="P737" s="30" t="s">
        <v>128</v>
      </c>
      <c r="Q737" s="30">
        <v>18.983985060341148</v>
      </c>
      <c r="R737" s="30" t="s">
        <v>128</v>
      </c>
      <c r="S737" s="30">
        <v>23.066836577439815</v>
      </c>
      <c r="T737" s="30" t="s">
        <v>128</v>
      </c>
      <c r="U737" s="30">
        <v>28.825707766484225</v>
      </c>
      <c r="V737" s="30" t="s">
        <v>128</v>
      </c>
      <c r="W737" s="30">
        <v>18.2725897130099</v>
      </c>
      <c r="X737" s="30" t="s">
        <v>128</v>
      </c>
      <c r="Y737" s="30">
        <v>22.432512781404775</v>
      </c>
      <c r="Z737" s="31" t="s">
        <v>128</v>
      </c>
    </row>
    <row r="738" spans="2:26" x14ac:dyDescent="0.35">
      <c r="B738" s="28">
        <v>731</v>
      </c>
      <c r="C738" s="29">
        <v>1</v>
      </c>
      <c r="D738" s="29">
        <v>0</v>
      </c>
      <c r="E738" s="29">
        <v>0</v>
      </c>
      <c r="F738" s="29">
        <v>0</v>
      </c>
      <c r="G738" s="29">
        <v>0</v>
      </c>
      <c r="H738" s="29">
        <v>1</v>
      </c>
      <c r="I738" s="29">
        <v>1</v>
      </c>
      <c r="J738" s="29">
        <v>1</v>
      </c>
      <c r="K738" s="30">
        <v>25.428129908330085</v>
      </c>
      <c r="L738" s="30" t="s">
        <v>128</v>
      </c>
      <c r="M738" s="30" t="s">
        <v>128</v>
      </c>
      <c r="N738" s="30">
        <v>20.321486649805969</v>
      </c>
      <c r="O738" s="30" t="s">
        <v>128</v>
      </c>
      <c r="P738" s="30">
        <v>23.84938778196641</v>
      </c>
      <c r="Q738" s="30" t="s">
        <v>128</v>
      </c>
      <c r="R738" s="30">
        <v>21.918167868697726</v>
      </c>
      <c r="S738" s="30" t="s">
        <v>128</v>
      </c>
      <c r="T738" s="30">
        <v>23.533186680402547</v>
      </c>
      <c r="U738" s="30">
        <v>26.782117254583916</v>
      </c>
      <c r="V738" s="30" t="s">
        <v>128</v>
      </c>
      <c r="W738" s="30">
        <v>24.266425345703738</v>
      </c>
      <c r="X738" s="30" t="s">
        <v>128</v>
      </c>
      <c r="Y738" s="30">
        <v>21.881321326638894</v>
      </c>
      <c r="Z738" s="31" t="s">
        <v>128</v>
      </c>
    </row>
    <row r="739" spans="2:26" x14ac:dyDescent="0.35">
      <c r="B739" s="28">
        <v>732</v>
      </c>
      <c r="C739" s="29">
        <v>1</v>
      </c>
      <c r="D739" s="29">
        <v>0</v>
      </c>
      <c r="E739" s="29">
        <v>1</v>
      </c>
      <c r="F739" s="29">
        <v>0</v>
      </c>
      <c r="G739" s="29">
        <v>1</v>
      </c>
      <c r="H739" s="29">
        <v>1</v>
      </c>
      <c r="I739" s="29">
        <v>1</v>
      </c>
      <c r="J739" s="29">
        <v>1</v>
      </c>
      <c r="K739" s="30">
        <v>27.928532007736909</v>
      </c>
      <c r="L739" s="30" t="s">
        <v>128</v>
      </c>
      <c r="M739" s="30" t="s">
        <v>128</v>
      </c>
      <c r="N739" s="30">
        <v>17.568452895939441</v>
      </c>
      <c r="O739" s="30">
        <v>25.65416838863764</v>
      </c>
      <c r="P739" s="30" t="s">
        <v>128</v>
      </c>
      <c r="Q739" s="30" t="s">
        <v>128</v>
      </c>
      <c r="R739" s="30">
        <v>19.446172860419804</v>
      </c>
      <c r="S739" s="30">
        <v>23.849182442317563</v>
      </c>
      <c r="T739" s="30" t="s">
        <v>128</v>
      </c>
      <c r="U739" s="30">
        <v>27.148460700369284</v>
      </c>
      <c r="V739" s="30" t="s">
        <v>128</v>
      </c>
      <c r="W739" s="30">
        <v>18.588109726563026</v>
      </c>
      <c r="X739" s="30" t="s">
        <v>128</v>
      </c>
      <c r="Y739" s="30">
        <v>17.86282540481195</v>
      </c>
      <c r="Z739" s="31" t="s">
        <v>128</v>
      </c>
    </row>
    <row r="740" spans="2:26" x14ac:dyDescent="0.35">
      <c r="B740" s="28">
        <v>733</v>
      </c>
      <c r="C740" s="29">
        <v>1</v>
      </c>
      <c r="D740" s="29">
        <v>1</v>
      </c>
      <c r="E740" s="29">
        <v>1</v>
      </c>
      <c r="F740" s="29">
        <v>0</v>
      </c>
      <c r="G740" s="29">
        <v>0</v>
      </c>
      <c r="H740" s="29">
        <v>1</v>
      </c>
      <c r="I740" s="29">
        <v>1</v>
      </c>
      <c r="J740" s="29">
        <v>1</v>
      </c>
      <c r="K740" s="30">
        <v>26.318658115213491</v>
      </c>
      <c r="L740" s="30" t="s">
        <v>128</v>
      </c>
      <c r="M740" s="30">
        <v>20.189650804257539</v>
      </c>
      <c r="N740" s="30" t="s">
        <v>128</v>
      </c>
      <c r="O740" s="30">
        <v>26.068166085157049</v>
      </c>
      <c r="P740" s="30" t="s">
        <v>128</v>
      </c>
      <c r="Q740" s="30" t="s">
        <v>128</v>
      </c>
      <c r="R740" s="30">
        <v>16.067116255114612</v>
      </c>
      <c r="S740" s="30" t="s">
        <v>128</v>
      </c>
      <c r="T740" s="30">
        <v>22.039765941829053</v>
      </c>
      <c r="U740" s="30">
        <v>28.803595358162863</v>
      </c>
      <c r="V740" s="30" t="s">
        <v>128</v>
      </c>
      <c r="W740" s="30">
        <v>19.600455156210892</v>
      </c>
      <c r="X740" s="30" t="s">
        <v>128</v>
      </c>
      <c r="Y740" s="30">
        <v>18.112901719959456</v>
      </c>
      <c r="Z740" s="31" t="s">
        <v>128</v>
      </c>
    </row>
    <row r="741" spans="2:26" x14ac:dyDescent="0.35">
      <c r="B741" s="28">
        <v>734</v>
      </c>
      <c r="C741" s="29">
        <v>1</v>
      </c>
      <c r="D741" s="29">
        <v>0</v>
      </c>
      <c r="E741" s="29">
        <v>1</v>
      </c>
      <c r="F741" s="29">
        <v>0</v>
      </c>
      <c r="G741" s="29">
        <v>1</v>
      </c>
      <c r="H741" s="29">
        <v>1</v>
      </c>
      <c r="I741" s="29">
        <v>1</v>
      </c>
      <c r="J741" s="29">
        <v>1</v>
      </c>
      <c r="K741" s="30">
        <v>27.303938750655853</v>
      </c>
      <c r="L741" s="30" t="s">
        <v>128</v>
      </c>
      <c r="M741" s="30" t="s">
        <v>128</v>
      </c>
      <c r="N741" s="30">
        <v>22.951412415302006</v>
      </c>
      <c r="O741" s="30">
        <v>24.532460696493263</v>
      </c>
      <c r="P741" s="30" t="s">
        <v>128</v>
      </c>
      <c r="Q741" s="30" t="s">
        <v>128</v>
      </c>
      <c r="R741" s="30">
        <v>19.038717057647922</v>
      </c>
      <c r="S741" s="30">
        <v>21.703075069967255</v>
      </c>
      <c r="T741" s="30" t="s">
        <v>128</v>
      </c>
      <c r="U741" s="30">
        <v>28.168501033018938</v>
      </c>
      <c r="V741" s="30" t="s">
        <v>128</v>
      </c>
      <c r="W741" s="30">
        <v>19.059139576741551</v>
      </c>
      <c r="X741" s="30" t="s">
        <v>128</v>
      </c>
      <c r="Y741" s="30">
        <v>22.801260287214276</v>
      </c>
      <c r="Z741" s="31" t="s">
        <v>128</v>
      </c>
    </row>
    <row r="742" spans="2:26" x14ac:dyDescent="0.35">
      <c r="B742" s="28">
        <v>735</v>
      </c>
      <c r="C742" s="29">
        <v>0</v>
      </c>
      <c r="D742" s="29">
        <v>0</v>
      </c>
      <c r="E742" s="29">
        <v>0</v>
      </c>
      <c r="F742" s="29">
        <v>0</v>
      </c>
      <c r="G742" s="29">
        <v>0</v>
      </c>
      <c r="H742" s="29">
        <v>1</v>
      </c>
      <c r="I742" s="29">
        <v>1</v>
      </c>
      <c r="J742" s="29">
        <v>0</v>
      </c>
      <c r="K742" s="30" t="s">
        <v>128</v>
      </c>
      <c r="L742" s="30">
        <v>22.853730321321244</v>
      </c>
      <c r="M742" s="30" t="s">
        <v>128</v>
      </c>
      <c r="N742" s="30">
        <v>21.399142393688503</v>
      </c>
      <c r="O742" s="30" t="s">
        <v>128</v>
      </c>
      <c r="P742" s="30">
        <v>22.48819034724303</v>
      </c>
      <c r="Q742" s="30" t="s">
        <v>128</v>
      </c>
      <c r="R742" s="30">
        <v>19.877800317324755</v>
      </c>
      <c r="S742" s="30" t="s">
        <v>128</v>
      </c>
      <c r="T742" s="30">
        <v>19.659331478868097</v>
      </c>
      <c r="U742" s="30">
        <v>27.980527109770971</v>
      </c>
      <c r="V742" s="30" t="s">
        <v>128</v>
      </c>
      <c r="W742" s="30">
        <v>20.430167121266138</v>
      </c>
      <c r="X742" s="30" t="s">
        <v>128</v>
      </c>
      <c r="Y742" s="30" t="s">
        <v>128</v>
      </c>
      <c r="Z742" s="31">
        <v>14.882529705911738</v>
      </c>
    </row>
    <row r="743" spans="2:26" x14ac:dyDescent="0.35">
      <c r="B743" s="28">
        <v>736</v>
      </c>
      <c r="C743" s="29">
        <v>1</v>
      </c>
      <c r="D743" s="29">
        <v>1</v>
      </c>
      <c r="E743" s="29">
        <v>1</v>
      </c>
      <c r="F743" s="29">
        <v>0</v>
      </c>
      <c r="G743" s="29">
        <v>0</v>
      </c>
      <c r="H743" s="29">
        <v>1</v>
      </c>
      <c r="I743" s="29">
        <v>1</v>
      </c>
      <c r="J743" s="29">
        <v>0</v>
      </c>
      <c r="K743" s="30">
        <v>27.886563601327005</v>
      </c>
      <c r="L743" s="30" t="s">
        <v>128</v>
      </c>
      <c r="M743" s="30">
        <v>19.773517183663945</v>
      </c>
      <c r="N743" s="30" t="s">
        <v>128</v>
      </c>
      <c r="O743" s="30">
        <v>24.83438521414396</v>
      </c>
      <c r="P743" s="30" t="s">
        <v>128</v>
      </c>
      <c r="Q743" s="30" t="s">
        <v>128</v>
      </c>
      <c r="R743" s="30">
        <v>22.211974156310294</v>
      </c>
      <c r="S743" s="30" t="s">
        <v>128</v>
      </c>
      <c r="T743" s="30">
        <v>20.421331647054679</v>
      </c>
      <c r="U743" s="30">
        <v>22.358437899477046</v>
      </c>
      <c r="V743" s="30" t="s">
        <v>128</v>
      </c>
      <c r="W743" s="30">
        <v>19.638919162542887</v>
      </c>
      <c r="X743" s="30" t="s">
        <v>128</v>
      </c>
      <c r="Y743" s="30" t="s">
        <v>128</v>
      </c>
      <c r="Z743" s="31">
        <v>13.491602137288483</v>
      </c>
    </row>
    <row r="744" spans="2:26" x14ac:dyDescent="0.35">
      <c r="B744" s="28">
        <v>737</v>
      </c>
      <c r="C744" s="29">
        <v>1</v>
      </c>
      <c r="D744" s="29">
        <v>0</v>
      </c>
      <c r="E744" s="29">
        <v>1</v>
      </c>
      <c r="F744" s="29">
        <v>1</v>
      </c>
      <c r="G744" s="29">
        <v>0</v>
      </c>
      <c r="H744" s="29">
        <v>1</v>
      </c>
      <c r="I744" s="29">
        <v>1</v>
      </c>
      <c r="J744" s="29">
        <v>0</v>
      </c>
      <c r="K744" s="30">
        <v>27.425899691687643</v>
      </c>
      <c r="L744" s="30" t="s">
        <v>128</v>
      </c>
      <c r="M744" s="30" t="s">
        <v>128</v>
      </c>
      <c r="N744" s="30">
        <v>20.245551949382993</v>
      </c>
      <c r="O744" s="30">
        <v>28.974728996317673</v>
      </c>
      <c r="P744" s="30" t="s">
        <v>128</v>
      </c>
      <c r="Q744" s="30">
        <v>17.273594470187991</v>
      </c>
      <c r="R744" s="30" t="s">
        <v>128</v>
      </c>
      <c r="S744" s="30" t="s">
        <v>128</v>
      </c>
      <c r="T744" s="30">
        <v>21.656813104778557</v>
      </c>
      <c r="U744" s="30">
        <v>22.804316551710798</v>
      </c>
      <c r="V744" s="30" t="s">
        <v>128</v>
      </c>
      <c r="W744" s="30">
        <v>19.274724960534691</v>
      </c>
      <c r="X744" s="30" t="s">
        <v>128</v>
      </c>
      <c r="Y744" s="30" t="s">
        <v>128</v>
      </c>
      <c r="Z744" s="31">
        <v>16.420406057821548</v>
      </c>
    </row>
    <row r="745" spans="2:26" x14ac:dyDescent="0.35">
      <c r="B745" s="28">
        <v>738</v>
      </c>
      <c r="C745" s="29">
        <v>0</v>
      </c>
      <c r="D745" s="29">
        <v>0</v>
      </c>
      <c r="E745" s="29">
        <v>1</v>
      </c>
      <c r="F745" s="29">
        <v>0</v>
      </c>
      <c r="G745" s="29">
        <v>0</v>
      </c>
      <c r="H745" s="29">
        <v>1</v>
      </c>
      <c r="I745" s="29">
        <v>1</v>
      </c>
      <c r="J745" s="29">
        <v>0</v>
      </c>
      <c r="K745" s="30" t="s">
        <v>128</v>
      </c>
      <c r="L745" s="30">
        <v>22.704110349246751</v>
      </c>
      <c r="M745" s="30" t="s">
        <v>128</v>
      </c>
      <c r="N745" s="30">
        <v>20.006085461479088</v>
      </c>
      <c r="O745" s="30">
        <v>24.686365053858214</v>
      </c>
      <c r="P745" s="30" t="s">
        <v>128</v>
      </c>
      <c r="Q745" s="30" t="s">
        <v>128</v>
      </c>
      <c r="R745" s="30">
        <v>17.489643093568862</v>
      </c>
      <c r="S745" s="30" t="s">
        <v>128</v>
      </c>
      <c r="T745" s="30">
        <v>23.104911908154282</v>
      </c>
      <c r="U745" s="30">
        <v>21.816316193307738</v>
      </c>
      <c r="V745" s="30" t="s">
        <v>128</v>
      </c>
      <c r="W745" s="30">
        <v>21.802873300817293</v>
      </c>
      <c r="X745" s="30" t="s">
        <v>128</v>
      </c>
      <c r="Y745" s="30" t="s">
        <v>128</v>
      </c>
      <c r="Z745" s="31">
        <v>15.819543301080415</v>
      </c>
    </row>
    <row r="746" spans="2:26" x14ac:dyDescent="0.35">
      <c r="B746" s="28">
        <v>739</v>
      </c>
      <c r="C746" s="29">
        <v>1</v>
      </c>
      <c r="D746" s="29">
        <v>0</v>
      </c>
      <c r="E746" s="29">
        <v>1</v>
      </c>
      <c r="F746" s="29">
        <v>0</v>
      </c>
      <c r="G746" s="29">
        <v>0</v>
      </c>
      <c r="H746" s="29">
        <v>1</v>
      </c>
      <c r="I746" s="29">
        <v>1</v>
      </c>
      <c r="J746" s="29">
        <v>1</v>
      </c>
      <c r="K746" s="30">
        <v>28.409946167234356</v>
      </c>
      <c r="L746" s="30" t="s">
        <v>128</v>
      </c>
      <c r="M746" s="30" t="s">
        <v>128</v>
      </c>
      <c r="N746" s="30">
        <v>22.056461876619736</v>
      </c>
      <c r="O746" s="30">
        <v>29.581179778333311</v>
      </c>
      <c r="P746" s="30" t="s">
        <v>128</v>
      </c>
      <c r="Q746" s="30" t="s">
        <v>128</v>
      </c>
      <c r="R746" s="30">
        <v>22.247317915001386</v>
      </c>
      <c r="S746" s="30" t="s">
        <v>128</v>
      </c>
      <c r="T746" s="30">
        <v>22.176776452761555</v>
      </c>
      <c r="U746" s="30">
        <v>24.994080499155981</v>
      </c>
      <c r="V746" s="30" t="s">
        <v>128</v>
      </c>
      <c r="W746" s="30">
        <v>21.503327622401081</v>
      </c>
      <c r="X746" s="30" t="s">
        <v>128</v>
      </c>
      <c r="Y746" s="30">
        <v>20.129119503939368</v>
      </c>
      <c r="Z746" s="31" t="s">
        <v>128</v>
      </c>
    </row>
    <row r="747" spans="2:26" x14ac:dyDescent="0.35">
      <c r="B747" s="28">
        <v>740</v>
      </c>
      <c r="C747" s="29">
        <v>1</v>
      </c>
      <c r="D747" s="29">
        <v>0</v>
      </c>
      <c r="E747" s="29">
        <v>1</v>
      </c>
      <c r="F747" s="29">
        <v>0</v>
      </c>
      <c r="G747" s="29">
        <v>0</v>
      </c>
      <c r="H747" s="29">
        <v>1</v>
      </c>
      <c r="I747" s="29">
        <v>1</v>
      </c>
      <c r="J747" s="29">
        <v>0</v>
      </c>
      <c r="K747" s="30">
        <v>25.081867578440448</v>
      </c>
      <c r="L747" s="30" t="s">
        <v>128</v>
      </c>
      <c r="M747" s="30" t="s">
        <v>128</v>
      </c>
      <c r="N747" s="30">
        <v>20.103827768572149</v>
      </c>
      <c r="O747" s="30">
        <v>26.333119383630578</v>
      </c>
      <c r="P747" s="30" t="s">
        <v>128</v>
      </c>
      <c r="Q747" s="30" t="s">
        <v>128</v>
      </c>
      <c r="R747" s="30">
        <v>22.482847231094937</v>
      </c>
      <c r="S747" s="30" t="s">
        <v>128</v>
      </c>
      <c r="T747" s="30">
        <v>22.420035955516688</v>
      </c>
      <c r="U747" s="30">
        <v>24.761590864858682</v>
      </c>
      <c r="V747" s="30" t="s">
        <v>128</v>
      </c>
      <c r="W747" s="30">
        <v>18.550393333057009</v>
      </c>
      <c r="X747" s="30" t="s">
        <v>128</v>
      </c>
      <c r="Y747" s="30" t="s">
        <v>128</v>
      </c>
      <c r="Z747" s="31">
        <v>12.749455364313514</v>
      </c>
    </row>
    <row r="748" spans="2:26" x14ac:dyDescent="0.35">
      <c r="B748" s="28">
        <v>741</v>
      </c>
      <c r="C748" s="29">
        <v>1</v>
      </c>
      <c r="D748" s="29">
        <v>0</v>
      </c>
      <c r="E748" s="29">
        <v>1</v>
      </c>
      <c r="F748" s="29">
        <v>0</v>
      </c>
      <c r="G748" s="29">
        <v>0</v>
      </c>
      <c r="H748" s="29">
        <v>1</v>
      </c>
      <c r="I748" s="29">
        <v>1</v>
      </c>
      <c r="J748" s="29">
        <v>1</v>
      </c>
      <c r="K748" s="30">
        <v>25.914274023419999</v>
      </c>
      <c r="L748" s="30" t="s">
        <v>128</v>
      </c>
      <c r="M748" s="30" t="s">
        <v>128</v>
      </c>
      <c r="N748" s="30">
        <v>22.44868389843408</v>
      </c>
      <c r="O748" s="30">
        <v>26.098431657198439</v>
      </c>
      <c r="P748" s="30" t="s">
        <v>128</v>
      </c>
      <c r="Q748" s="30" t="s">
        <v>128</v>
      </c>
      <c r="R748" s="30">
        <v>21.260548712885015</v>
      </c>
      <c r="S748" s="30" t="s">
        <v>128</v>
      </c>
      <c r="T748" s="30">
        <v>22.482299864331033</v>
      </c>
      <c r="U748" s="30">
        <v>20.707304581662655</v>
      </c>
      <c r="V748" s="30" t="s">
        <v>128</v>
      </c>
      <c r="W748" s="30">
        <v>20.140461658436195</v>
      </c>
      <c r="X748" s="30" t="s">
        <v>128</v>
      </c>
      <c r="Y748" s="30">
        <v>18.648723550440653</v>
      </c>
      <c r="Z748" s="31" t="s">
        <v>128</v>
      </c>
    </row>
    <row r="749" spans="2:26" x14ac:dyDescent="0.35">
      <c r="B749" s="28">
        <v>742</v>
      </c>
      <c r="C749" s="29">
        <v>1</v>
      </c>
      <c r="D749" s="29">
        <v>0</v>
      </c>
      <c r="E749" s="29">
        <v>0</v>
      </c>
      <c r="F749" s="29">
        <v>0</v>
      </c>
      <c r="G749" s="29">
        <v>0</v>
      </c>
      <c r="H749" s="29">
        <v>1</v>
      </c>
      <c r="I749" s="29">
        <v>1</v>
      </c>
      <c r="J749" s="29">
        <v>0</v>
      </c>
      <c r="K749" s="30">
        <v>27.384825392733354</v>
      </c>
      <c r="L749" s="30" t="s">
        <v>128</v>
      </c>
      <c r="M749" s="30" t="s">
        <v>128</v>
      </c>
      <c r="N749" s="30">
        <v>21.044317781189257</v>
      </c>
      <c r="O749" s="30" t="s">
        <v>128</v>
      </c>
      <c r="P749" s="30">
        <v>22.851136605173153</v>
      </c>
      <c r="Q749" s="30" t="s">
        <v>128</v>
      </c>
      <c r="R749" s="30">
        <v>24.575287382310904</v>
      </c>
      <c r="S749" s="30" t="s">
        <v>128</v>
      </c>
      <c r="T749" s="30">
        <v>23.242113233365533</v>
      </c>
      <c r="U749" s="30">
        <v>29.330060615041251</v>
      </c>
      <c r="V749" s="30" t="s">
        <v>128</v>
      </c>
      <c r="W749" s="30">
        <v>19.473328388394521</v>
      </c>
      <c r="X749" s="30" t="s">
        <v>128</v>
      </c>
      <c r="Y749" s="30" t="s">
        <v>128</v>
      </c>
      <c r="Z749" s="31">
        <v>13.145548423025069</v>
      </c>
    </row>
    <row r="750" spans="2:26" x14ac:dyDescent="0.35">
      <c r="B750" s="28">
        <v>743</v>
      </c>
      <c r="C750" s="29">
        <v>1</v>
      </c>
      <c r="D750" s="29">
        <v>0</v>
      </c>
      <c r="E750" s="29">
        <v>1</v>
      </c>
      <c r="F750" s="29">
        <v>0</v>
      </c>
      <c r="G750" s="29">
        <v>0</v>
      </c>
      <c r="H750" s="29">
        <v>1</v>
      </c>
      <c r="I750" s="29">
        <v>1</v>
      </c>
      <c r="J750" s="29">
        <v>0</v>
      </c>
      <c r="K750" s="30">
        <v>27.696534567294997</v>
      </c>
      <c r="L750" s="30" t="s">
        <v>128</v>
      </c>
      <c r="M750" s="30" t="s">
        <v>128</v>
      </c>
      <c r="N750" s="30">
        <v>19.37595233225219</v>
      </c>
      <c r="O750" s="30">
        <v>29.423979121923932</v>
      </c>
      <c r="P750" s="30" t="s">
        <v>128</v>
      </c>
      <c r="Q750" s="30" t="s">
        <v>128</v>
      </c>
      <c r="R750" s="30">
        <v>18.621155971887958</v>
      </c>
      <c r="S750" s="30" t="s">
        <v>128</v>
      </c>
      <c r="T750" s="30">
        <v>18.193991517153751</v>
      </c>
      <c r="U750" s="30">
        <v>26.80463088138092</v>
      </c>
      <c r="V750" s="30" t="s">
        <v>128</v>
      </c>
      <c r="W750" s="30">
        <v>22.362488206323931</v>
      </c>
      <c r="X750" s="30" t="s">
        <v>128</v>
      </c>
      <c r="Y750" s="30" t="s">
        <v>128</v>
      </c>
      <c r="Z750" s="31">
        <v>15.416756422389962</v>
      </c>
    </row>
    <row r="751" spans="2:26" x14ac:dyDescent="0.35">
      <c r="B751" s="28">
        <v>744</v>
      </c>
      <c r="C751" s="29">
        <v>1</v>
      </c>
      <c r="D751" s="29">
        <v>1</v>
      </c>
      <c r="E751" s="29">
        <v>0</v>
      </c>
      <c r="F751" s="29">
        <v>0</v>
      </c>
      <c r="G751" s="29">
        <v>0</v>
      </c>
      <c r="H751" s="29">
        <v>1</v>
      </c>
      <c r="I751" s="29">
        <v>1</v>
      </c>
      <c r="J751" s="29">
        <v>0</v>
      </c>
      <c r="K751" s="30">
        <v>28.842411724579378</v>
      </c>
      <c r="L751" s="30" t="s">
        <v>128</v>
      </c>
      <c r="M751" s="30">
        <v>25.633112228401</v>
      </c>
      <c r="N751" s="30" t="s">
        <v>128</v>
      </c>
      <c r="O751" s="30" t="s">
        <v>128</v>
      </c>
      <c r="P751" s="30">
        <v>21.224662158383254</v>
      </c>
      <c r="Q751" s="30" t="s">
        <v>128</v>
      </c>
      <c r="R751" s="30">
        <v>17.172568470954069</v>
      </c>
      <c r="S751" s="30" t="s">
        <v>128</v>
      </c>
      <c r="T751" s="30">
        <v>21.349358477456214</v>
      </c>
      <c r="U751" s="30">
        <v>23.681163304645473</v>
      </c>
      <c r="V751" s="30" t="s">
        <v>128</v>
      </c>
      <c r="W751" s="30">
        <v>21.667734099792547</v>
      </c>
      <c r="X751" s="30" t="s">
        <v>128</v>
      </c>
      <c r="Y751" s="30" t="s">
        <v>128</v>
      </c>
      <c r="Z751" s="31">
        <v>16.070843691288303</v>
      </c>
    </row>
    <row r="752" spans="2:26" x14ac:dyDescent="0.35">
      <c r="B752" s="28">
        <v>745</v>
      </c>
      <c r="C752" s="29">
        <v>1</v>
      </c>
      <c r="D752" s="29">
        <v>0</v>
      </c>
      <c r="E752" s="29">
        <v>1</v>
      </c>
      <c r="F752" s="29">
        <v>0</v>
      </c>
      <c r="G752" s="29">
        <v>0</v>
      </c>
      <c r="H752" s="29">
        <v>1</v>
      </c>
      <c r="I752" s="29">
        <v>1</v>
      </c>
      <c r="J752" s="29">
        <v>1</v>
      </c>
      <c r="K752" s="30">
        <v>24.720703567618621</v>
      </c>
      <c r="L752" s="30" t="s">
        <v>128</v>
      </c>
      <c r="M752" s="30" t="s">
        <v>128</v>
      </c>
      <c r="N752" s="30">
        <v>22.323325716195082</v>
      </c>
      <c r="O752" s="30">
        <v>26.541813971520387</v>
      </c>
      <c r="P752" s="30" t="s">
        <v>128</v>
      </c>
      <c r="Q752" s="30" t="s">
        <v>128</v>
      </c>
      <c r="R752" s="30">
        <v>25.686251029799308</v>
      </c>
      <c r="S752" s="30" t="s">
        <v>128</v>
      </c>
      <c r="T752" s="30">
        <v>20.347924365444996</v>
      </c>
      <c r="U752" s="30">
        <v>28.651860148876434</v>
      </c>
      <c r="V752" s="30" t="s">
        <v>128</v>
      </c>
      <c r="W752" s="30">
        <v>20.923869841351031</v>
      </c>
      <c r="X752" s="30" t="s">
        <v>128</v>
      </c>
      <c r="Y752" s="30">
        <v>22.885151455714531</v>
      </c>
      <c r="Z752" s="31" t="s">
        <v>128</v>
      </c>
    </row>
    <row r="753" spans="2:26" x14ac:dyDescent="0.35">
      <c r="B753" s="28">
        <v>746</v>
      </c>
      <c r="C753" s="29">
        <v>1</v>
      </c>
      <c r="D753" s="29">
        <v>0</v>
      </c>
      <c r="E753" s="29">
        <v>1</v>
      </c>
      <c r="F753" s="29">
        <v>0</v>
      </c>
      <c r="G753" s="29">
        <v>0</v>
      </c>
      <c r="H753" s="29">
        <v>1</v>
      </c>
      <c r="I753" s="29">
        <v>1</v>
      </c>
      <c r="J753" s="29">
        <v>1</v>
      </c>
      <c r="K753" s="30">
        <v>28.917281246254273</v>
      </c>
      <c r="L753" s="30" t="s">
        <v>128</v>
      </c>
      <c r="M753" s="30" t="s">
        <v>128</v>
      </c>
      <c r="N753" s="30">
        <v>22.033758180530981</v>
      </c>
      <c r="O753" s="30">
        <v>26.935066036403462</v>
      </c>
      <c r="P753" s="30" t="s">
        <v>128</v>
      </c>
      <c r="Q753" s="30" t="s">
        <v>128</v>
      </c>
      <c r="R753" s="30">
        <v>21.537047456639353</v>
      </c>
      <c r="S753" s="30" t="s">
        <v>128</v>
      </c>
      <c r="T753" s="30">
        <v>22.566462615278752</v>
      </c>
      <c r="U753" s="30">
        <v>26.91888213150736</v>
      </c>
      <c r="V753" s="30" t="s">
        <v>128</v>
      </c>
      <c r="W753" s="30">
        <v>19.686844661727399</v>
      </c>
      <c r="X753" s="30" t="s">
        <v>128</v>
      </c>
      <c r="Y753" s="30">
        <v>25.230704888111966</v>
      </c>
      <c r="Z753" s="31" t="s">
        <v>128</v>
      </c>
    </row>
    <row r="754" spans="2:26" x14ac:dyDescent="0.35">
      <c r="B754" s="28">
        <v>747</v>
      </c>
      <c r="C754" s="29">
        <v>1</v>
      </c>
      <c r="D754" s="29">
        <v>0</v>
      </c>
      <c r="E754" s="29">
        <v>0</v>
      </c>
      <c r="F754" s="29">
        <v>0</v>
      </c>
      <c r="G754" s="29">
        <v>0</v>
      </c>
      <c r="H754" s="29">
        <v>1</v>
      </c>
      <c r="I754" s="29">
        <v>1</v>
      </c>
      <c r="J754" s="29">
        <v>0</v>
      </c>
      <c r="K754" s="30">
        <v>28.556788720076963</v>
      </c>
      <c r="L754" s="30" t="s">
        <v>128</v>
      </c>
      <c r="M754" s="30" t="s">
        <v>128</v>
      </c>
      <c r="N754" s="30">
        <v>19.46281813165362</v>
      </c>
      <c r="O754" s="30" t="s">
        <v>128</v>
      </c>
      <c r="P754" s="30">
        <v>21.542741213366472</v>
      </c>
      <c r="Q754" s="30" t="s">
        <v>128</v>
      </c>
      <c r="R754" s="30">
        <v>20.287267786106156</v>
      </c>
      <c r="S754" s="30" t="s">
        <v>128</v>
      </c>
      <c r="T754" s="30">
        <v>20.466940000447885</v>
      </c>
      <c r="U754" s="30">
        <v>22.787786445941624</v>
      </c>
      <c r="V754" s="30" t="s">
        <v>128</v>
      </c>
      <c r="W754" s="30">
        <v>23.84795971272662</v>
      </c>
      <c r="X754" s="30" t="s">
        <v>128</v>
      </c>
      <c r="Y754" s="30" t="s">
        <v>128</v>
      </c>
      <c r="Z754" s="31">
        <v>14.690819652387489</v>
      </c>
    </row>
    <row r="755" spans="2:26" x14ac:dyDescent="0.35">
      <c r="B755" s="28">
        <v>748</v>
      </c>
      <c r="C755" s="29">
        <v>1</v>
      </c>
      <c r="D755" s="29">
        <v>1</v>
      </c>
      <c r="E755" s="29">
        <v>1</v>
      </c>
      <c r="F755" s="29">
        <v>0</v>
      </c>
      <c r="G755" s="29">
        <v>0</v>
      </c>
      <c r="H755" s="29">
        <v>1</v>
      </c>
      <c r="I755" s="29">
        <v>1</v>
      </c>
      <c r="J755" s="29">
        <v>0</v>
      </c>
      <c r="K755" s="30">
        <v>27.92191293623128</v>
      </c>
      <c r="L755" s="30" t="s">
        <v>128</v>
      </c>
      <c r="M755" s="30">
        <v>25.543519279273049</v>
      </c>
      <c r="N755" s="30" t="s">
        <v>128</v>
      </c>
      <c r="O755" s="30">
        <v>26.721590666470021</v>
      </c>
      <c r="P755" s="30" t="s">
        <v>128</v>
      </c>
      <c r="Q755" s="30" t="s">
        <v>128</v>
      </c>
      <c r="R755" s="30">
        <v>23.121757889135807</v>
      </c>
      <c r="S755" s="30" t="s">
        <v>128</v>
      </c>
      <c r="T755" s="30">
        <v>24.366462521205705</v>
      </c>
      <c r="U755" s="30">
        <v>27.031181960783179</v>
      </c>
      <c r="V755" s="30" t="s">
        <v>128</v>
      </c>
      <c r="W755" s="30">
        <v>19.84010067230728</v>
      </c>
      <c r="X755" s="30" t="s">
        <v>128</v>
      </c>
      <c r="Y755" s="30" t="s">
        <v>128</v>
      </c>
      <c r="Z755" s="31">
        <v>14.91679024377019</v>
      </c>
    </row>
    <row r="756" spans="2:26" x14ac:dyDescent="0.35">
      <c r="B756" s="28">
        <v>749</v>
      </c>
      <c r="C756" s="29">
        <v>1</v>
      </c>
      <c r="D756" s="29">
        <v>1</v>
      </c>
      <c r="E756" s="29">
        <v>1</v>
      </c>
      <c r="F756" s="29">
        <v>0</v>
      </c>
      <c r="G756" s="29">
        <v>0</v>
      </c>
      <c r="H756" s="29">
        <v>1</v>
      </c>
      <c r="I756" s="29">
        <v>1</v>
      </c>
      <c r="J756" s="29">
        <v>1</v>
      </c>
      <c r="K756" s="30">
        <v>27.256673616028724</v>
      </c>
      <c r="L756" s="30" t="s">
        <v>128</v>
      </c>
      <c r="M756" s="30">
        <v>22.63832105762026</v>
      </c>
      <c r="N756" s="30" t="s">
        <v>128</v>
      </c>
      <c r="O756" s="30">
        <v>27.184952469739972</v>
      </c>
      <c r="P756" s="30" t="s">
        <v>128</v>
      </c>
      <c r="Q756" s="30" t="s">
        <v>128</v>
      </c>
      <c r="R756" s="30">
        <v>22.655623786899241</v>
      </c>
      <c r="S756" s="30" t="s">
        <v>128</v>
      </c>
      <c r="T756" s="30">
        <v>24.831840488260333</v>
      </c>
      <c r="U756" s="30">
        <v>27.775239795019175</v>
      </c>
      <c r="V756" s="30" t="s">
        <v>128</v>
      </c>
      <c r="W756" s="30">
        <v>19.827594022173841</v>
      </c>
      <c r="X756" s="30" t="s">
        <v>128</v>
      </c>
      <c r="Y756" s="30">
        <v>20.753673981759572</v>
      </c>
      <c r="Z756" s="31" t="s">
        <v>128</v>
      </c>
    </row>
    <row r="757" spans="2:26" x14ac:dyDescent="0.35">
      <c r="B757" s="28">
        <v>750</v>
      </c>
      <c r="C757" s="29">
        <v>0</v>
      </c>
      <c r="D757" s="29">
        <v>1</v>
      </c>
      <c r="E757" s="29">
        <v>1</v>
      </c>
      <c r="F757" s="29">
        <v>0</v>
      </c>
      <c r="G757" s="29">
        <v>0</v>
      </c>
      <c r="H757" s="29">
        <v>1</v>
      </c>
      <c r="I757" s="29">
        <v>1</v>
      </c>
      <c r="J757" s="29">
        <v>1</v>
      </c>
      <c r="K757" s="30" t="s">
        <v>128</v>
      </c>
      <c r="L757" s="30">
        <v>25.283700018217203</v>
      </c>
      <c r="M757" s="30">
        <v>21.874473903613751</v>
      </c>
      <c r="N757" s="30" t="s">
        <v>128</v>
      </c>
      <c r="O757" s="30">
        <v>28.00949791912376</v>
      </c>
      <c r="P757" s="30" t="s">
        <v>128</v>
      </c>
      <c r="Q757" s="30" t="s">
        <v>128</v>
      </c>
      <c r="R757" s="30">
        <v>15.644279915328935</v>
      </c>
      <c r="S757" s="30" t="s">
        <v>128</v>
      </c>
      <c r="T757" s="30">
        <v>21.712042523909869</v>
      </c>
      <c r="U757" s="30">
        <v>26.029971885308573</v>
      </c>
      <c r="V757" s="30" t="s">
        <v>128</v>
      </c>
      <c r="W757" s="30">
        <v>20.050755445266248</v>
      </c>
      <c r="X757" s="30" t="s">
        <v>128</v>
      </c>
      <c r="Y757" s="30">
        <v>19.270397764014046</v>
      </c>
      <c r="Z757" s="31" t="s">
        <v>128</v>
      </c>
    </row>
    <row r="758" spans="2:26" x14ac:dyDescent="0.35">
      <c r="B758" s="28">
        <v>751</v>
      </c>
      <c r="C758" s="29">
        <v>0</v>
      </c>
      <c r="D758" s="29">
        <v>0</v>
      </c>
      <c r="E758" s="29">
        <v>1</v>
      </c>
      <c r="F758" s="29">
        <v>0</v>
      </c>
      <c r="G758" s="29">
        <v>0</v>
      </c>
      <c r="H758" s="29">
        <v>1</v>
      </c>
      <c r="I758" s="29">
        <v>1</v>
      </c>
      <c r="J758" s="29">
        <v>1</v>
      </c>
      <c r="K758" s="30" t="s">
        <v>128</v>
      </c>
      <c r="L758" s="30">
        <v>24.531471835421296</v>
      </c>
      <c r="M758" s="30" t="s">
        <v>128</v>
      </c>
      <c r="N758" s="30">
        <v>21.586006486927932</v>
      </c>
      <c r="O758" s="30">
        <v>26.811418422047044</v>
      </c>
      <c r="P758" s="30" t="s">
        <v>128</v>
      </c>
      <c r="Q758" s="30" t="s">
        <v>128</v>
      </c>
      <c r="R758" s="30">
        <v>25.931159529153881</v>
      </c>
      <c r="S758" s="30" t="s">
        <v>128</v>
      </c>
      <c r="T758" s="30">
        <v>25.749388611163237</v>
      </c>
      <c r="U758" s="30">
        <v>26.060318408993865</v>
      </c>
      <c r="V758" s="30" t="s">
        <v>128</v>
      </c>
      <c r="W758" s="30">
        <v>17.57101767265668</v>
      </c>
      <c r="X758" s="30" t="s">
        <v>128</v>
      </c>
      <c r="Y758" s="30">
        <v>18.450487922843141</v>
      </c>
      <c r="Z758" s="31" t="s">
        <v>128</v>
      </c>
    </row>
    <row r="759" spans="2:26" x14ac:dyDescent="0.35">
      <c r="B759" s="28">
        <v>752</v>
      </c>
      <c r="C759" s="29">
        <v>1</v>
      </c>
      <c r="D759" s="29">
        <v>0</v>
      </c>
      <c r="E759" s="29">
        <v>1</v>
      </c>
      <c r="F759" s="29">
        <v>0</v>
      </c>
      <c r="G759" s="29">
        <v>1</v>
      </c>
      <c r="H759" s="29">
        <v>1</v>
      </c>
      <c r="I759" s="29">
        <v>1</v>
      </c>
      <c r="J759" s="29">
        <v>0</v>
      </c>
      <c r="K759" s="30">
        <v>27.78784321138458</v>
      </c>
      <c r="L759" s="30" t="s">
        <v>128</v>
      </c>
      <c r="M759" s="30" t="s">
        <v>128</v>
      </c>
      <c r="N759" s="30">
        <v>19.378147349737169</v>
      </c>
      <c r="O759" s="30">
        <v>26.05100030400699</v>
      </c>
      <c r="P759" s="30" t="s">
        <v>128</v>
      </c>
      <c r="Q759" s="30" t="s">
        <v>128</v>
      </c>
      <c r="R759" s="30">
        <v>20.931140920360519</v>
      </c>
      <c r="S759" s="30">
        <v>26.825913449784565</v>
      </c>
      <c r="T759" s="30" t="s">
        <v>128</v>
      </c>
      <c r="U759" s="30">
        <v>23.708938921627549</v>
      </c>
      <c r="V759" s="30" t="s">
        <v>128</v>
      </c>
      <c r="W759" s="30">
        <v>21.138009165547501</v>
      </c>
      <c r="X759" s="30" t="s">
        <v>128</v>
      </c>
      <c r="Y759" s="30" t="s">
        <v>128</v>
      </c>
      <c r="Z759" s="31">
        <v>14.234509273727719</v>
      </c>
    </row>
    <row r="760" spans="2:26" x14ac:dyDescent="0.35">
      <c r="B760" s="28">
        <v>753</v>
      </c>
      <c r="C760" s="29">
        <v>1</v>
      </c>
      <c r="D760" s="29">
        <v>1</v>
      </c>
      <c r="E760" s="29">
        <v>1</v>
      </c>
      <c r="F760" s="29">
        <v>0</v>
      </c>
      <c r="G760" s="29">
        <v>0</v>
      </c>
      <c r="H760" s="29">
        <v>1</v>
      </c>
      <c r="I760" s="29">
        <v>1</v>
      </c>
      <c r="J760" s="29">
        <v>0</v>
      </c>
      <c r="K760" s="30">
        <v>25.797429209643624</v>
      </c>
      <c r="L760" s="30" t="s">
        <v>128</v>
      </c>
      <c r="M760" s="30">
        <v>23.532143478556925</v>
      </c>
      <c r="N760" s="30" t="s">
        <v>128</v>
      </c>
      <c r="O760" s="30">
        <v>24.765394681808527</v>
      </c>
      <c r="P760" s="30" t="s">
        <v>128</v>
      </c>
      <c r="Q760" s="30" t="s">
        <v>128</v>
      </c>
      <c r="R760" s="30">
        <v>22.151879775817928</v>
      </c>
      <c r="S760" s="30" t="s">
        <v>128</v>
      </c>
      <c r="T760" s="30">
        <v>21.966934876271832</v>
      </c>
      <c r="U760" s="30">
        <v>25.801231193952994</v>
      </c>
      <c r="V760" s="30" t="s">
        <v>128</v>
      </c>
      <c r="W760" s="30">
        <v>20.385179388874072</v>
      </c>
      <c r="X760" s="30" t="s">
        <v>128</v>
      </c>
      <c r="Y760" s="30" t="s">
        <v>128</v>
      </c>
      <c r="Z760" s="31">
        <v>15.095001394154073</v>
      </c>
    </row>
    <row r="761" spans="2:26" x14ac:dyDescent="0.35">
      <c r="B761" s="28">
        <v>754</v>
      </c>
      <c r="C761" s="29">
        <v>1</v>
      </c>
      <c r="D761" s="29">
        <v>0</v>
      </c>
      <c r="E761" s="29">
        <v>1</v>
      </c>
      <c r="F761" s="29">
        <v>0</v>
      </c>
      <c r="G761" s="29">
        <v>1</v>
      </c>
      <c r="H761" s="29">
        <v>1</v>
      </c>
      <c r="I761" s="29">
        <v>1</v>
      </c>
      <c r="J761" s="29">
        <v>1</v>
      </c>
      <c r="K761" s="30">
        <v>26.267065787210225</v>
      </c>
      <c r="L761" s="30" t="s">
        <v>128</v>
      </c>
      <c r="M761" s="30" t="s">
        <v>128</v>
      </c>
      <c r="N761" s="30">
        <v>22.702323433577941</v>
      </c>
      <c r="O761" s="30">
        <v>27.633742844339881</v>
      </c>
      <c r="P761" s="30" t="s">
        <v>128</v>
      </c>
      <c r="Q761" s="30" t="s">
        <v>128</v>
      </c>
      <c r="R761" s="30">
        <v>26.105603852198239</v>
      </c>
      <c r="S761" s="30">
        <v>22.000055789056688</v>
      </c>
      <c r="T761" s="30" t="s">
        <v>128</v>
      </c>
      <c r="U761" s="30">
        <v>24.174681225080494</v>
      </c>
      <c r="V761" s="30" t="s">
        <v>128</v>
      </c>
      <c r="W761" s="30">
        <v>23.59674509905642</v>
      </c>
      <c r="X761" s="30" t="s">
        <v>128</v>
      </c>
      <c r="Y761" s="30">
        <v>18.195053207353101</v>
      </c>
      <c r="Z761" s="31" t="s">
        <v>128</v>
      </c>
    </row>
    <row r="762" spans="2:26" x14ac:dyDescent="0.35">
      <c r="B762" s="28">
        <v>755</v>
      </c>
      <c r="C762" s="29">
        <v>1</v>
      </c>
      <c r="D762" s="29">
        <v>0</v>
      </c>
      <c r="E762" s="29">
        <v>1</v>
      </c>
      <c r="F762" s="29">
        <v>0</v>
      </c>
      <c r="G762" s="29">
        <v>0</v>
      </c>
      <c r="H762" s="29">
        <v>1</v>
      </c>
      <c r="I762" s="29">
        <v>1</v>
      </c>
      <c r="J762" s="29">
        <v>0</v>
      </c>
      <c r="K762" s="30">
        <v>26.64920736736379</v>
      </c>
      <c r="L762" s="30" t="s">
        <v>128</v>
      </c>
      <c r="M762" s="30" t="s">
        <v>128</v>
      </c>
      <c r="N762" s="30">
        <v>23.63170815154864</v>
      </c>
      <c r="O762" s="30">
        <v>26.367856351416897</v>
      </c>
      <c r="P762" s="30" t="s">
        <v>128</v>
      </c>
      <c r="Q762" s="30" t="s">
        <v>128</v>
      </c>
      <c r="R762" s="30">
        <v>24.958017343517746</v>
      </c>
      <c r="S762" s="30" t="s">
        <v>128</v>
      </c>
      <c r="T762" s="30">
        <v>22.482489504086992</v>
      </c>
      <c r="U762" s="30">
        <v>27.297759894166525</v>
      </c>
      <c r="V762" s="30" t="s">
        <v>128</v>
      </c>
      <c r="W762" s="30">
        <v>20.21457699845519</v>
      </c>
      <c r="X762" s="30" t="s">
        <v>128</v>
      </c>
      <c r="Y762" s="30" t="s">
        <v>128</v>
      </c>
      <c r="Z762" s="31">
        <v>15.3262458381211</v>
      </c>
    </row>
    <row r="763" spans="2:26" x14ac:dyDescent="0.35">
      <c r="B763" s="28">
        <v>756</v>
      </c>
      <c r="C763" s="29">
        <v>0</v>
      </c>
      <c r="D763" s="29">
        <v>0</v>
      </c>
      <c r="E763" s="29">
        <v>0</v>
      </c>
      <c r="F763" s="29">
        <v>0</v>
      </c>
      <c r="G763" s="29">
        <v>0</v>
      </c>
      <c r="H763" s="29">
        <v>1</v>
      </c>
      <c r="I763" s="29">
        <v>1</v>
      </c>
      <c r="J763" s="29">
        <v>1</v>
      </c>
      <c r="K763" s="30" t="s">
        <v>128</v>
      </c>
      <c r="L763" s="30">
        <v>27.467249116219126</v>
      </c>
      <c r="M763" s="30" t="s">
        <v>128</v>
      </c>
      <c r="N763" s="30">
        <v>21.298742837924255</v>
      </c>
      <c r="O763" s="30" t="s">
        <v>128</v>
      </c>
      <c r="P763" s="30">
        <v>24.319404009298324</v>
      </c>
      <c r="Q763" s="30" t="s">
        <v>128</v>
      </c>
      <c r="R763" s="30">
        <v>19.325619677853773</v>
      </c>
      <c r="S763" s="30" t="s">
        <v>128</v>
      </c>
      <c r="T763" s="30">
        <v>22.151514949743206</v>
      </c>
      <c r="U763" s="30">
        <v>23.202813607242984</v>
      </c>
      <c r="V763" s="30" t="s">
        <v>128</v>
      </c>
      <c r="W763" s="30">
        <v>18.935209167255792</v>
      </c>
      <c r="X763" s="30" t="s">
        <v>128</v>
      </c>
      <c r="Y763" s="30">
        <v>18.037845948676448</v>
      </c>
      <c r="Z763" s="31" t="s">
        <v>128</v>
      </c>
    </row>
    <row r="764" spans="2:26" x14ac:dyDescent="0.35">
      <c r="B764" s="28">
        <v>757</v>
      </c>
      <c r="C764" s="29">
        <v>1</v>
      </c>
      <c r="D764" s="29">
        <v>0</v>
      </c>
      <c r="E764" s="29">
        <v>1</v>
      </c>
      <c r="F764" s="29">
        <v>1</v>
      </c>
      <c r="G764" s="29">
        <v>0</v>
      </c>
      <c r="H764" s="29">
        <v>1</v>
      </c>
      <c r="I764" s="29">
        <v>1</v>
      </c>
      <c r="J764" s="29">
        <v>0</v>
      </c>
      <c r="K764" s="30">
        <v>25.589718529432716</v>
      </c>
      <c r="L764" s="30" t="s">
        <v>128</v>
      </c>
      <c r="M764" s="30" t="s">
        <v>128</v>
      </c>
      <c r="N764" s="30">
        <v>21.137119039490681</v>
      </c>
      <c r="O764" s="30">
        <v>24.510085096001145</v>
      </c>
      <c r="P764" s="30" t="s">
        <v>128</v>
      </c>
      <c r="Q764" s="30">
        <v>15.492997711640442</v>
      </c>
      <c r="R764" s="30" t="s">
        <v>128</v>
      </c>
      <c r="S764" s="30" t="s">
        <v>128</v>
      </c>
      <c r="T764" s="30">
        <v>21.352442331353007</v>
      </c>
      <c r="U764" s="30">
        <v>26.532831703545746</v>
      </c>
      <c r="V764" s="30" t="s">
        <v>128</v>
      </c>
      <c r="W764" s="30">
        <v>20.135302723702029</v>
      </c>
      <c r="X764" s="30" t="s">
        <v>128</v>
      </c>
      <c r="Y764" s="30" t="s">
        <v>128</v>
      </c>
      <c r="Z764" s="31">
        <v>14.649714533243229</v>
      </c>
    </row>
    <row r="765" spans="2:26" x14ac:dyDescent="0.35">
      <c r="B765" s="28">
        <v>758</v>
      </c>
      <c r="C765" s="29">
        <v>1</v>
      </c>
      <c r="D765" s="29">
        <v>1</v>
      </c>
      <c r="E765" s="29">
        <v>0</v>
      </c>
      <c r="F765" s="29">
        <v>0</v>
      </c>
      <c r="G765" s="29">
        <v>1</v>
      </c>
      <c r="H765" s="29">
        <v>1</v>
      </c>
      <c r="I765" s="29">
        <v>1</v>
      </c>
      <c r="J765" s="29">
        <v>0</v>
      </c>
      <c r="K765" s="30">
        <v>27.825746192524505</v>
      </c>
      <c r="L765" s="30" t="s">
        <v>128</v>
      </c>
      <c r="M765" s="30">
        <v>22.722541487147343</v>
      </c>
      <c r="N765" s="30" t="s">
        <v>128</v>
      </c>
      <c r="O765" s="30" t="s">
        <v>128</v>
      </c>
      <c r="P765" s="30">
        <v>21.566120171622348</v>
      </c>
      <c r="Q765" s="30" t="s">
        <v>128</v>
      </c>
      <c r="R765" s="30">
        <v>20.263967905190654</v>
      </c>
      <c r="S765" s="30">
        <v>23.518391716796938</v>
      </c>
      <c r="T765" s="30" t="s">
        <v>128</v>
      </c>
      <c r="U765" s="30">
        <v>23.638808792900615</v>
      </c>
      <c r="V765" s="30" t="s">
        <v>128</v>
      </c>
      <c r="W765" s="30">
        <v>19.721669424945965</v>
      </c>
      <c r="X765" s="30" t="s">
        <v>128</v>
      </c>
      <c r="Y765" s="30" t="s">
        <v>128</v>
      </c>
      <c r="Z765" s="31">
        <v>16.619178438998187</v>
      </c>
    </row>
    <row r="766" spans="2:26" x14ac:dyDescent="0.35">
      <c r="B766" s="28">
        <v>759</v>
      </c>
      <c r="C766" s="29">
        <v>1</v>
      </c>
      <c r="D766" s="29">
        <v>1</v>
      </c>
      <c r="E766" s="29">
        <v>1</v>
      </c>
      <c r="F766" s="29">
        <v>0</v>
      </c>
      <c r="G766" s="29">
        <v>0</v>
      </c>
      <c r="H766" s="29">
        <v>1</v>
      </c>
      <c r="I766" s="29">
        <v>1</v>
      </c>
      <c r="J766" s="29">
        <v>1</v>
      </c>
      <c r="K766" s="30">
        <v>26.792928613802925</v>
      </c>
      <c r="L766" s="30" t="s">
        <v>128</v>
      </c>
      <c r="M766" s="30">
        <v>21.847562206988172</v>
      </c>
      <c r="N766" s="30" t="s">
        <v>128</v>
      </c>
      <c r="O766" s="30">
        <v>23.089275738731427</v>
      </c>
      <c r="P766" s="30" t="s">
        <v>128</v>
      </c>
      <c r="Q766" s="30" t="s">
        <v>128</v>
      </c>
      <c r="R766" s="30">
        <v>21.299687058662119</v>
      </c>
      <c r="S766" s="30" t="s">
        <v>128</v>
      </c>
      <c r="T766" s="30">
        <v>21.806596372095829</v>
      </c>
      <c r="U766" s="30">
        <v>27.276823900661892</v>
      </c>
      <c r="V766" s="30" t="s">
        <v>128</v>
      </c>
      <c r="W766" s="30">
        <v>20.280557335883628</v>
      </c>
      <c r="X766" s="30" t="s">
        <v>128</v>
      </c>
      <c r="Y766" s="30">
        <v>16.400920979046951</v>
      </c>
      <c r="Z766" s="31" t="s">
        <v>128</v>
      </c>
    </row>
    <row r="767" spans="2:26" x14ac:dyDescent="0.35">
      <c r="B767" s="28">
        <v>760</v>
      </c>
      <c r="C767" s="29">
        <v>0</v>
      </c>
      <c r="D767" s="29">
        <v>0</v>
      </c>
      <c r="E767" s="29">
        <v>1</v>
      </c>
      <c r="F767" s="29">
        <v>1</v>
      </c>
      <c r="G767" s="29">
        <v>0</v>
      </c>
      <c r="H767" s="29">
        <v>1</v>
      </c>
      <c r="I767" s="29">
        <v>1</v>
      </c>
      <c r="J767" s="29">
        <v>0</v>
      </c>
      <c r="K767" s="30" t="s">
        <v>128</v>
      </c>
      <c r="L767" s="30">
        <v>22.811702591594162</v>
      </c>
      <c r="M767" s="30" t="s">
        <v>128</v>
      </c>
      <c r="N767" s="30">
        <v>20.852374884717293</v>
      </c>
      <c r="O767" s="30">
        <v>26.009051420813648</v>
      </c>
      <c r="P767" s="30" t="s">
        <v>128</v>
      </c>
      <c r="Q767" s="30">
        <v>17.042344310767039</v>
      </c>
      <c r="R767" s="30" t="s">
        <v>128</v>
      </c>
      <c r="S767" s="30" t="s">
        <v>128</v>
      </c>
      <c r="T767" s="30">
        <v>21.306469288510893</v>
      </c>
      <c r="U767" s="30">
        <v>24.592072240033431</v>
      </c>
      <c r="V767" s="30" t="s">
        <v>128</v>
      </c>
      <c r="W767" s="30">
        <v>21.366723786672836</v>
      </c>
      <c r="X767" s="30" t="s">
        <v>128</v>
      </c>
      <c r="Y767" s="30" t="s">
        <v>128</v>
      </c>
      <c r="Z767" s="31">
        <v>14.881434376934367</v>
      </c>
    </row>
    <row r="768" spans="2:26" x14ac:dyDescent="0.35">
      <c r="B768" s="28">
        <v>761</v>
      </c>
      <c r="C768" s="29">
        <v>1</v>
      </c>
      <c r="D768" s="29">
        <v>0</v>
      </c>
      <c r="E768" s="29">
        <v>1</v>
      </c>
      <c r="F768" s="29">
        <v>0</v>
      </c>
      <c r="G768" s="29">
        <v>1</v>
      </c>
      <c r="H768" s="29">
        <v>1</v>
      </c>
      <c r="I768" s="29">
        <v>1</v>
      </c>
      <c r="J768" s="29">
        <v>1</v>
      </c>
      <c r="K768" s="30">
        <v>24.410521197807732</v>
      </c>
      <c r="L768" s="30" t="s">
        <v>128</v>
      </c>
      <c r="M768" s="30" t="s">
        <v>128</v>
      </c>
      <c r="N768" s="30">
        <v>21.805652118458038</v>
      </c>
      <c r="O768" s="30">
        <v>28.368106195488959</v>
      </c>
      <c r="P768" s="30" t="s">
        <v>128</v>
      </c>
      <c r="Q768" s="30" t="s">
        <v>128</v>
      </c>
      <c r="R768" s="30">
        <v>19.380557607762864</v>
      </c>
      <c r="S768" s="30">
        <v>27.116571654395496</v>
      </c>
      <c r="T768" s="30" t="s">
        <v>128</v>
      </c>
      <c r="U768" s="30">
        <v>25.165475201920213</v>
      </c>
      <c r="V768" s="30" t="s">
        <v>128</v>
      </c>
      <c r="W768" s="30">
        <v>26.013067588416348</v>
      </c>
      <c r="X768" s="30" t="s">
        <v>128</v>
      </c>
      <c r="Y768" s="30">
        <v>17.915467712704654</v>
      </c>
      <c r="Z768" s="31" t="s">
        <v>128</v>
      </c>
    </row>
    <row r="769" spans="2:26" x14ac:dyDescent="0.35">
      <c r="B769" s="28">
        <v>762</v>
      </c>
      <c r="C769" s="29">
        <v>1</v>
      </c>
      <c r="D769" s="29">
        <v>0</v>
      </c>
      <c r="E769" s="29">
        <v>0</v>
      </c>
      <c r="F769" s="29">
        <v>0</v>
      </c>
      <c r="G769" s="29">
        <v>1</v>
      </c>
      <c r="H769" s="29">
        <v>1</v>
      </c>
      <c r="I769" s="29">
        <v>1</v>
      </c>
      <c r="J769" s="29">
        <v>1</v>
      </c>
      <c r="K769" s="30">
        <v>25.907840441574958</v>
      </c>
      <c r="L769" s="30" t="s">
        <v>128</v>
      </c>
      <c r="M769" s="30" t="s">
        <v>128</v>
      </c>
      <c r="N769" s="30">
        <v>21.323436993345492</v>
      </c>
      <c r="O769" s="30" t="s">
        <v>128</v>
      </c>
      <c r="P769" s="30">
        <v>23.050965678583701</v>
      </c>
      <c r="Q769" s="30" t="s">
        <v>128</v>
      </c>
      <c r="R769" s="30">
        <v>25.388766942181007</v>
      </c>
      <c r="S769" s="30">
        <v>27.796430424516416</v>
      </c>
      <c r="T769" s="30" t="s">
        <v>128</v>
      </c>
      <c r="U769" s="30">
        <v>25.157565187749803</v>
      </c>
      <c r="V769" s="30" t="s">
        <v>128</v>
      </c>
      <c r="W769" s="30">
        <v>23.848559036938958</v>
      </c>
      <c r="X769" s="30" t="s">
        <v>128</v>
      </c>
      <c r="Y769" s="30">
        <v>21.014334575400721</v>
      </c>
      <c r="Z769" s="31" t="s">
        <v>128</v>
      </c>
    </row>
    <row r="770" spans="2:26" x14ac:dyDescent="0.35">
      <c r="B770" s="28">
        <v>763</v>
      </c>
      <c r="C770" s="29">
        <v>1</v>
      </c>
      <c r="D770" s="29">
        <v>0</v>
      </c>
      <c r="E770" s="29">
        <v>1</v>
      </c>
      <c r="F770" s="29">
        <v>0</v>
      </c>
      <c r="G770" s="29">
        <v>0</v>
      </c>
      <c r="H770" s="29">
        <v>1</v>
      </c>
      <c r="I770" s="29">
        <v>1</v>
      </c>
      <c r="J770" s="29">
        <v>0</v>
      </c>
      <c r="K770" s="30">
        <v>23.59061572407736</v>
      </c>
      <c r="L770" s="30" t="s">
        <v>128</v>
      </c>
      <c r="M770" s="30" t="s">
        <v>128</v>
      </c>
      <c r="N770" s="30">
        <v>21.012829379978324</v>
      </c>
      <c r="O770" s="30">
        <v>25.885397625365215</v>
      </c>
      <c r="P770" s="30" t="s">
        <v>128</v>
      </c>
      <c r="Q770" s="30" t="s">
        <v>128</v>
      </c>
      <c r="R770" s="30">
        <v>21.635476331117133</v>
      </c>
      <c r="S770" s="30" t="s">
        <v>128</v>
      </c>
      <c r="T770" s="30">
        <v>22.480073880873736</v>
      </c>
      <c r="U770" s="30">
        <v>26.753464931770903</v>
      </c>
      <c r="V770" s="30" t="s">
        <v>128</v>
      </c>
      <c r="W770" s="30">
        <v>20.56615863505607</v>
      </c>
      <c r="X770" s="30" t="s">
        <v>128</v>
      </c>
      <c r="Y770" s="30" t="s">
        <v>128</v>
      </c>
      <c r="Z770" s="31">
        <v>15.570337536847051</v>
      </c>
    </row>
    <row r="771" spans="2:26" x14ac:dyDescent="0.35">
      <c r="B771" s="28">
        <v>764</v>
      </c>
      <c r="C771" s="29">
        <v>1</v>
      </c>
      <c r="D771" s="29">
        <v>1</v>
      </c>
      <c r="E771" s="29">
        <v>0</v>
      </c>
      <c r="F771" s="29">
        <v>0</v>
      </c>
      <c r="G771" s="29">
        <v>0</v>
      </c>
      <c r="H771" s="29">
        <v>1</v>
      </c>
      <c r="I771" s="29">
        <v>1</v>
      </c>
      <c r="J771" s="29">
        <v>0</v>
      </c>
      <c r="K771" s="30">
        <v>32.538899228819034</v>
      </c>
      <c r="L771" s="30" t="s">
        <v>128</v>
      </c>
      <c r="M771" s="30">
        <v>21.930615463165637</v>
      </c>
      <c r="N771" s="30" t="s">
        <v>128</v>
      </c>
      <c r="O771" s="30" t="s">
        <v>128</v>
      </c>
      <c r="P771" s="30">
        <v>20.246829643186164</v>
      </c>
      <c r="Q771" s="30" t="s">
        <v>128</v>
      </c>
      <c r="R771" s="30">
        <v>19.133642546573743</v>
      </c>
      <c r="S771" s="30" t="s">
        <v>128</v>
      </c>
      <c r="T771" s="30">
        <v>21.249027932311577</v>
      </c>
      <c r="U771" s="30">
        <v>26.175343114134709</v>
      </c>
      <c r="V771" s="30" t="s">
        <v>128</v>
      </c>
      <c r="W771" s="30">
        <v>22.378053621078756</v>
      </c>
      <c r="X771" s="30" t="s">
        <v>128</v>
      </c>
      <c r="Y771" s="30" t="s">
        <v>128</v>
      </c>
      <c r="Z771" s="31">
        <v>13.856876289949493</v>
      </c>
    </row>
    <row r="772" spans="2:26" x14ac:dyDescent="0.35">
      <c r="B772" s="28">
        <v>765</v>
      </c>
      <c r="C772" s="29">
        <v>0</v>
      </c>
      <c r="D772" s="29">
        <v>0</v>
      </c>
      <c r="E772" s="29">
        <v>1</v>
      </c>
      <c r="F772" s="29">
        <v>0</v>
      </c>
      <c r="G772" s="29">
        <v>0</v>
      </c>
      <c r="H772" s="29">
        <v>1</v>
      </c>
      <c r="I772" s="29">
        <v>1</v>
      </c>
      <c r="J772" s="29">
        <v>0</v>
      </c>
      <c r="K772" s="30" t="s">
        <v>128</v>
      </c>
      <c r="L772" s="30">
        <v>26.21181982116142</v>
      </c>
      <c r="M772" s="30" t="s">
        <v>128</v>
      </c>
      <c r="N772" s="30">
        <v>20.875501403005991</v>
      </c>
      <c r="O772" s="30">
        <v>23.892530457924028</v>
      </c>
      <c r="P772" s="30" t="s">
        <v>128</v>
      </c>
      <c r="Q772" s="30" t="s">
        <v>128</v>
      </c>
      <c r="R772" s="30">
        <v>26.183092805028259</v>
      </c>
      <c r="S772" s="30" t="s">
        <v>128</v>
      </c>
      <c r="T772" s="30">
        <v>21.776751483853438</v>
      </c>
      <c r="U772" s="30">
        <v>27.969978695584466</v>
      </c>
      <c r="V772" s="30" t="s">
        <v>128</v>
      </c>
      <c r="W772" s="30">
        <v>19.202228853333601</v>
      </c>
      <c r="X772" s="30" t="s">
        <v>128</v>
      </c>
      <c r="Y772" s="30" t="s">
        <v>128</v>
      </c>
      <c r="Z772" s="31">
        <v>15.519554948978197</v>
      </c>
    </row>
    <row r="773" spans="2:26" x14ac:dyDescent="0.35">
      <c r="B773" s="28">
        <v>766</v>
      </c>
      <c r="C773" s="29">
        <v>1</v>
      </c>
      <c r="D773" s="29">
        <v>1</v>
      </c>
      <c r="E773" s="29">
        <v>1</v>
      </c>
      <c r="F773" s="29">
        <v>0</v>
      </c>
      <c r="G773" s="29">
        <v>0</v>
      </c>
      <c r="H773" s="29">
        <v>1</v>
      </c>
      <c r="I773" s="29">
        <v>1</v>
      </c>
      <c r="J773" s="29">
        <v>1</v>
      </c>
      <c r="K773" s="30">
        <v>28.766980500467145</v>
      </c>
      <c r="L773" s="30" t="s">
        <v>128</v>
      </c>
      <c r="M773" s="30">
        <v>23.650639875813471</v>
      </c>
      <c r="N773" s="30" t="s">
        <v>128</v>
      </c>
      <c r="O773" s="30">
        <v>24.118124340017218</v>
      </c>
      <c r="P773" s="30" t="s">
        <v>128</v>
      </c>
      <c r="Q773" s="30" t="s">
        <v>128</v>
      </c>
      <c r="R773" s="30">
        <v>21.0960922894376</v>
      </c>
      <c r="S773" s="30" t="s">
        <v>128</v>
      </c>
      <c r="T773" s="30">
        <v>21.670811097723401</v>
      </c>
      <c r="U773" s="30">
        <v>26.544989054390854</v>
      </c>
      <c r="V773" s="30" t="s">
        <v>128</v>
      </c>
      <c r="W773" s="30">
        <v>19.794307378227547</v>
      </c>
      <c r="X773" s="30" t="s">
        <v>128</v>
      </c>
      <c r="Y773" s="30">
        <v>14.209234107054597</v>
      </c>
      <c r="Z773" s="31" t="s">
        <v>128</v>
      </c>
    </row>
    <row r="774" spans="2:26" x14ac:dyDescent="0.35">
      <c r="B774" s="28">
        <v>767</v>
      </c>
      <c r="C774" s="29">
        <v>1</v>
      </c>
      <c r="D774" s="29">
        <v>1</v>
      </c>
      <c r="E774" s="29">
        <v>1</v>
      </c>
      <c r="F774" s="29">
        <v>0</v>
      </c>
      <c r="G774" s="29">
        <v>0</v>
      </c>
      <c r="H774" s="29">
        <v>1</v>
      </c>
      <c r="I774" s="29">
        <v>1</v>
      </c>
      <c r="J774" s="29">
        <v>1</v>
      </c>
      <c r="K774" s="30">
        <v>26.061683723380458</v>
      </c>
      <c r="L774" s="30" t="s">
        <v>128</v>
      </c>
      <c r="M774" s="30">
        <v>18.916729799940196</v>
      </c>
      <c r="N774" s="30" t="s">
        <v>128</v>
      </c>
      <c r="O774" s="30">
        <v>25.356929794593544</v>
      </c>
      <c r="P774" s="30" t="s">
        <v>128</v>
      </c>
      <c r="Q774" s="30" t="s">
        <v>128</v>
      </c>
      <c r="R774" s="30">
        <v>24.22999540168265</v>
      </c>
      <c r="S774" s="30" t="s">
        <v>128</v>
      </c>
      <c r="T774" s="30">
        <v>21.177993614581034</v>
      </c>
      <c r="U774" s="30">
        <v>26.518391666821639</v>
      </c>
      <c r="V774" s="30" t="s">
        <v>128</v>
      </c>
      <c r="W774" s="30">
        <v>17.143212537411468</v>
      </c>
      <c r="X774" s="30" t="s">
        <v>128</v>
      </c>
      <c r="Y774" s="30">
        <v>16.70684698640062</v>
      </c>
      <c r="Z774" s="31" t="s">
        <v>128</v>
      </c>
    </row>
    <row r="775" spans="2:26" x14ac:dyDescent="0.35">
      <c r="B775" s="28">
        <v>768</v>
      </c>
      <c r="C775" s="29">
        <v>1</v>
      </c>
      <c r="D775" s="29">
        <v>1</v>
      </c>
      <c r="E775" s="29">
        <v>1</v>
      </c>
      <c r="F775" s="29">
        <v>0</v>
      </c>
      <c r="G775" s="29">
        <v>0</v>
      </c>
      <c r="H775" s="29">
        <v>1</v>
      </c>
      <c r="I775" s="29">
        <v>1</v>
      </c>
      <c r="J775" s="29">
        <v>0</v>
      </c>
      <c r="K775" s="30">
        <v>26.84644988916401</v>
      </c>
      <c r="L775" s="30" t="s">
        <v>128</v>
      </c>
      <c r="M775" s="30">
        <v>23.355567893793733</v>
      </c>
      <c r="N775" s="30" t="s">
        <v>128</v>
      </c>
      <c r="O775" s="30">
        <v>27.734930783620932</v>
      </c>
      <c r="P775" s="30" t="s">
        <v>128</v>
      </c>
      <c r="Q775" s="30" t="s">
        <v>128</v>
      </c>
      <c r="R775" s="30">
        <v>26.414276154099774</v>
      </c>
      <c r="S775" s="30" t="s">
        <v>128</v>
      </c>
      <c r="T775" s="30">
        <v>25.587832794451483</v>
      </c>
      <c r="U775" s="30">
        <v>22.827135083611267</v>
      </c>
      <c r="V775" s="30" t="s">
        <v>128</v>
      </c>
      <c r="W775" s="30">
        <v>19.272017656456637</v>
      </c>
      <c r="X775" s="30" t="s">
        <v>128</v>
      </c>
      <c r="Y775" s="30" t="s">
        <v>128</v>
      </c>
      <c r="Z775" s="31">
        <v>15.491896298052218</v>
      </c>
    </row>
    <row r="776" spans="2:26" x14ac:dyDescent="0.35">
      <c r="B776" s="28">
        <v>769</v>
      </c>
      <c r="C776" s="29">
        <v>0</v>
      </c>
      <c r="D776" s="29">
        <v>0</v>
      </c>
      <c r="E776" s="29">
        <v>1</v>
      </c>
      <c r="F776" s="29">
        <v>0</v>
      </c>
      <c r="G776" s="29">
        <v>0</v>
      </c>
      <c r="H776" s="29">
        <v>1</v>
      </c>
      <c r="I776" s="29">
        <v>1</v>
      </c>
      <c r="J776" s="29">
        <v>1</v>
      </c>
      <c r="K776" s="30" t="s">
        <v>128</v>
      </c>
      <c r="L776" s="30">
        <v>20.363025430240238</v>
      </c>
      <c r="M776" s="30" t="s">
        <v>128</v>
      </c>
      <c r="N776" s="30">
        <v>19.938350635727794</v>
      </c>
      <c r="O776" s="30">
        <v>28.627295827688577</v>
      </c>
      <c r="P776" s="30" t="s">
        <v>128</v>
      </c>
      <c r="Q776" s="30" t="s">
        <v>128</v>
      </c>
      <c r="R776" s="30">
        <v>22.709262933960783</v>
      </c>
      <c r="S776" s="30" t="s">
        <v>128</v>
      </c>
      <c r="T776" s="30">
        <v>22.630523435866124</v>
      </c>
      <c r="U776" s="30">
        <v>25.550383039265512</v>
      </c>
      <c r="V776" s="30" t="s">
        <v>128</v>
      </c>
      <c r="W776" s="30">
        <v>21.582682328956651</v>
      </c>
      <c r="X776" s="30" t="s">
        <v>128</v>
      </c>
      <c r="Y776" s="30">
        <v>19.53252094521736</v>
      </c>
      <c r="Z776" s="31" t="s">
        <v>128</v>
      </c>
    </row>
    <row r="777" spans="2:26" x14ac:dyDescent="0.35">
      <c r="B777" s="28">
        <v>770</v>
      </c>
      <c r="C777" s="29">
        <v>1</v>
      </c>
      <c r="D777" s="29">
        <v>1</v>
      </c>
      <c r="E777" s="29">
        <v>1</v>
      </c>
      <c r="F777" s="29">
        <v>0</v>
      </c>
      <c r="G777" s="29">
        <v>0</v>
      </c>
      <c r="H777" s="29">
        <v>1</v>
      </c>
      <c r="I777" s="29">
        <v>1</v>
      </c>
      <c r="J777" s="29">
        <v>0</v>
      </c>
      <c r="K777" s="30">
        <v>25.980065935998525</v>
      </c>
      <c r="L777" s="30" t="s">
        <v>128</v>
      </c>
      <c r="M777" s="30">
        <v>24.825378025129478</v>
      </c>
      <c r="N777" s="30" t="s">
        <v>128</v>
      </c>
      <c r="O777" s="30">
        <v>27.852069482634722</v>
      </c>
      <c r="P777" s="30" t="s">
        <v>128</v>
      </c>
      <c r="Q777" s="30" t="s">
        <v>128</v>
      </c>
      <c r="R777" s="30">
        <v>19.663510482023536</v>
      </c>
      <c r="S777" s="30" t="s">
        <v>128</v>
      </c>
      <c r="T777" s="30">
        <v>25.720642086078023</v>
      </c>
      <c r="U777" s="30">
        <v>23.772128503099307</v>
      </c>
      <c r="V777" s="30" t="s">
        <v>128</v>
      </c>
      <c r="W777" s="30">
        <v>22.108660165028262</v>
      </c>
      <c r="X777" s="30" t="s">
        <v>128</v>
      </c>
      <c r="Y777" s="30" t="s">
        <v>128</v>
      </c>
      <c r="Z777" s="31">
        <v>14.723021455923284</v>
      </c>
    </row>
    <row r="778" spans="2:26" x14ac:dyDescent="0.35">
      <c r="B778" s="28">
        <v>771</v>
      </c>
      <c r="C778" s="29">
        <v>1</v>
      </c>
      <c r="D778" s="29">
        <v>1</v>
      </c>
      <c r="E778" s="29">
        <v>1</v>
      </c>
      <c r="F778" s="29">
        <v>0</v>
      </c>
      <c r="G778" s="29">
        <v>0</v>
      </c>
      <c r="H778" s="29">
        <v>1</v>
      </c>
      <c r="I778" s="29">
        <v>0</v>
      </c>
      <c r="J778" s="29">
        <v>0</v>
      </c>
      <c r="K778" s="30">
        <v>26.191975415996833</v>
      </c>
      <c r="L778" s="30" t="s">
        <v>128</v>
      </c>
      <c r="M778" s="30">
        <v>19.00089120041439</v>
      </c>
      <c r="N778" s="30" t="s">
        <v>128</v>
      </c>
      <c r="O778" s="30">
        <v>22.169115496232923</v>
      </c>
      <c r="P778" s="30" t="s">
        <v>128</v>
      </c>
      <c r="Q778" s="30" t="s">
        <v>128</v>
      </c>
      <c r="R778" s="30">
        <v>22.029045563960882</v>
      </c>
      <c r="S778" s="30" t="s">
        <v>128</v>
      </c>
      <c r="T778" s="30">
        <v>23.033224397989169</v>
      </c>
      <c r="U778" s="30">
        <v>24.333773646787598</v>
      </c>
      <c r="V778" s="30" t="s">
        <v>128</v>
      </c>
      <c r="W778" s="30" t="s">
        <v>128</v>
      </c>
      <c r="X778" s="30">
        <v>14.892915623481191</v>
      </c>
      <c r="Y778" s="30" t="s">
        <v>128</v>
      </c>
      <c r="Z778" s="31">
        <v>14.49324024466744</v>
      </c>
    </row>
    <row r="779" spans="2:26" x14ac:dyDescent="0.35">
      <c r="B779" s="28">
        <v>772</v>
      </c>
      <c r="C779" s="29">
        <v>1</v>
      </c>
      <c r="D779" s="29">
        <v>0</v>
      </c>
      <c r="E779" s="29">
        <v>1</v>
      </c>
      <c r="F779" s="29">
        <v>0</v>
      </c>
      <c r="G779" s="29">
        <v>0</v>
      </c>
      <c r="H779" s="29">
        <v>1</v>
      </c>
      <c r="I779" s="29">
        <v>1</v>
      </c>
      <c r="J779" s="29">
        <v>1</v>
      </c>
      <c r="K779" s="30">
        <v>25.56920001403039</v>
      </c>
      <c r="L779" s="30" t="s">
        <v>128</v>
      </c>
      <c r="M779" s="30" t="s">
        <v>128</v>
      </c>
      <c r="N779" s="30">
        <v>20.599267564213974</v>
      </c>
      <c r="O779" s="30">
        <v>26.14013112130845</v>
      </c>
      <c r="P779" s="30" t="s">
        <v>128</v>
      </c>
      <c r="Q779" s="30" t="s">
        <v>128</v>
      </c>
      <c r="R779" s="30">
        <v>22.333105925704849</v>
      </c>
      <c r="S779" s="30" t="s">
        <v>128</v>
      </c>
      <c r="T779" s="30">
        <v>24.204761256200783</v>
      </c>
      <c r="U779" s="30">
        <v>23.090850903094939</v>
      </c>
      <c r="V779" s="30" t="s">
        <v>128</v>
      </c>
      <c r="W779" s="30">
        <v>19.631509961833977</v>
      </c>
      <c r="X779" s="30" t="s">
        <v>128</v>
      </c>
      <c r="Y779" s="30">
        <v>18.167660789231938</v>
      </c>
      <c r="Z779" s="31" t="s">
        <v>128</v>
      </c>
    </row>
    <row r="780" spans="2:26" x14ac:dyDescent="0.35">
      <c r="B780" s="28">
        <v>773</v>
      </c>
      <c r="C780" s="29">
        <v>1</v>
      </c>
      <c r="D780" s="29">
        <v>0</v>
      </c>
      <c r="E780" s="29">
        <v>1</v>
      </c>
      <c r="F780" s="29">
        <v>0</v>
      </c>
      <c r="G780" s="29">
        <v>1</v>
      </c>
      <c r="H780" s="29">
        <v>1</v>
      </c>
      <c r="I780" s="29">
        <v>1</v>
      </c>
      <c r="J780" s="29">
        <v>0</v>
      </c>
      <c r="K780" s="30">
        <v>28.456514292693114</v>
      </c>
      <c r="L780" s="30" t="s">
        <v>128</v>
      </c>
      <c r="M780" s="30" t="s">
        <v>128</v>
      </c>
      <c r="N780" s="30">
        <v>21.748251779601855</v>
      </c>
      <c r="O780" s="30">
        <v>24.14983679463116</v>
      </c>
      <c r="P780" s="30" t="s">
        <v>128</v>
      </c>
      <c r="Q780" s="30" t="s">
        <v>128</v>
      </c>
      <c r="R780" s="30">
        <v>24.319687478421812</v>
      </c>
      <c r="S780" s="30">
        <v>24.409479250470913</v>
      </c>
      <c r="T780" s="30" t="s">
        <v>128</v>
      </c>
      <c r="U780" s="30">
        <v>28.784125830812961</v>
      </c>
      <c r="V780" s="30" t="s">
        <v>128</v>
      </c>
      <c r="W780" s="30">
        <v>17.285330556807359</v>
      </c>
      <c r="X780" s="30" t="s">
        <v>128</v>
      </c>
      <c r="Y780" s="30" t="s">
        <v>128</v>
      </c>
      <c r="Z780" s="31">
        <v>13.150356442976937</v>
      </c>
    </row>
    <row r="781" spans="2:26" x14ac:dyDescent="0.35">
      <c r="B781" s="28">
        <v>774</v>
      </c>
      <c r="C781" s="29">
        <v>1</v>
      </c>
      <c r="D781" s="29">
        <v>1</v>
      </c>
      <c r="E781" s="29">
        <v>1</v>
      </c>
      <c r="F781" s="29">
        <v>0</v>
      </c>
      <c r="G781" s="29">
        <v>0</v>
      </c>
      <c r="H781" s="29">
        <v>1</v>
      </c>
      <c r="I781" s="29">
        <v>1</v>
      </c>
      <c r="J781" s="29">
        <v>1</v>
      </c>
      <c r="K781" s="30">
        <v>23.150157683100016</v>
      </c>
      <c r="L781" s="30" t="s">
        <v>128</v>
      </c>
      <c r="M781" s="30">
        <v>23.285888762930242</v>
      </c>
      <c r="N781" s="30" t="s">
        <v>128</v>
      </c>
      <c r="O781" s="30">
        <v>24.751007099578402</v>
      </c>
      <c r="P781" s="30" t="s">
        <v>128</v>
      </c>
      <c r="Q781" s="30" t="s">
        <v>128</v>
      </c>
      <c r="R781" s="30">
        <v>20.910070338449884</v>
      </c>
      <c r="S781" s="30" t="s">
        <v>128</v>
      </c>
      <c r="T781" s="30">
        <v>21.890041019321423</v>
      </c>
      <c r="U781" s="30">
        <v>22.646575963635993</v>
      </c>
      <c r="V781" s="30" t="s">
        <v>128</v>
      </c>
      <c r="W781" s="30">
        <v>18.229224584605877</v>
      </c>
      <c r="X781" s="30" t="s">
        <v>128</v>
      </c>
      <c r="Y781" s="30">
        <v>23.581806753222644</v>
      </c>
      <c r="Z781" s="31" t="s">
        <v>128</v>
      </c>
    </row>
    <row r="782" spans="2:26" x14ac:dyDescent="0.35">
      <c r="B782" s="28">
        <v>775</v>
      </c>
      <c r="C782" s="29">
        <v>1</v>
      </c>
      <c r="D782" s="29">
        <v>1</v>
      </c>
      <c r="E782" s="29">
        <v>1</v>
      </c>
      <c r="F782" s="29">
        <v>0</v>
      </c>
      <c r="G782" s="29">
        <v>1</v>
      </c>
      <c r="H782" s="29">
        <v>1</v>
      </c>
      <c r="I782" s="29">
        <v>1</v>
      </c>
      <c r="J782" s="29">
        <v>1</v>
      </c>
      <c r="K782" s="30">
        <v>25.69133041440379</v>
      </c>
      <c r="L782" s="30" t="s">
        <v>128</v>
      </c>
      <c r="M782" s="30">
        <v>20.178579334089324</v>
      </c>
      <c r="N782" s="30" t="s">
        <v>128</v>
      </c>
      <c r="O782" s="30">
        <v>27.619750420970611</v>
      </c>
      <c r="P782" s="30" t="s">
        <v>128</v>
      </c>
      <c r="Q782" s="30" t="s">
        <v>128</v>
      </c>
      <c r="R782" s="30">
        <v>23.909088449281914</v>
      </c>
      <c r="S782" s="30">
        <v>23.371718481892096</v>
      </c>
      <c r="T782" s="30" t="s">
        <v>128</v>
      </c>
      <c r="U782" s="30">
        <v>22.492512595884286</v>
      </c>
      <c r="V782" s="30" t="s">
        <v>128</v>
      </c>
      <c r="W782" s="30">
        <v>21.619800485593167</v>
      </c>
      <c r="X782" s="30" t="s">
        <v>128</v>
      </c>
      <c r="Y782" s="30">
        <v>19.035165719115565</v>
      </c>
      <c r="Z782" s="31" t="s">
        <v>128</v>
      </c>
    </row>
    <row r="783" spans="2:26" x14ac:dyDescent="0.35">
      <c r="B783" s="28">
        <v>776</v>
      </c>
      <c r="C783" s="29">
        <v>0</v>
      </c>
      <c r="D783" s="29">
        <v>1</v>
      </c>
      <c r="E783" s="29">
        <v>1</v>
      </c>
      <c r="F783" s="29">
        <v>0</v>
      </c>
      <c r="G783" s="29">
        <v>0</v>
      </c>
      <c r="H783" s="29">
        <v>1</v>
      </c>
      <c r="I783" s="29">
        <v>1</v>
      </c>
      <c r="J783" s="29">
        <v>0</v>
      </c>
      <c r="K783" s="30" t="s">
        <v>128</v>
      </c>
      <c r="L783" s="30">
        <v>23.122557929826424</v>
      </c>
      <c r="M783" s="30">
        <v>20.709252827028518</v>
      </c>
      <c r="N783" s="30" t="s">
        <v>128</v>
      </c>
      <c r="O783" s="30">
        <v>24.40901842537037</v>
      </c>
      <c r="P783" s="30" t="s">
        <v>128</v>
      </c>
      <c r="Q783" s="30" t="s">
        <v>128</v>
      </c>
      <c r="R783" s="30">
        <v>13.360396037953633</v>
      </c>
      <c r="S783" s="30" t="s">
        <v>128</v>
      </c>
      <c r="T783" s="30">
        <v>23.258164404620032</v>
      </c>
      <c r="U783" s="30">
        <v>28.40372781053075</v>
      </c>
      <c r="V783" s="30" t="s">
        <v>128</v>
      </c>
      <c r="W783" s="30">
        <v>17.913242679047436</v>
      </c>
      <c r="X783" s="30" t="s">
        <v>128</v>
      </c>
      <c r="Y783" s="30" t="s">
        <v>128</v>
      </c>
      <c r="Z783" s="31">
        <v>13.415545732541762</v>
      </c>
    </row>
    <row r="784" spans="2:26" x14ac:dyDescent="0.35">
      <c r="B784" s="28">
        <v>777</v>
      </c>
      <c r="C784" s="29">
        <v>1</v>
      </c>
      <c r="D784" s="29">
        <v>1</v>
      </c>
      <c r="E784" s="29">
        <v>1</v>
      </c>
      <c r="F784" s="29">
        <v>0</v>
      </c>
      <c r="G784" s="29">
        <v>1</v>
      </c>
      <c r="H784" s="29">
        <v>1</v>
      </c>
      <c r="I784" s="29">
        <v>1</v>
      </c>
      <c r="J784" s="29">
        <v>0</v>
      </c>
      <c r="K784" s="30">
        <v>27.170259051603331</v>
      </c>
      <c r="L784" s="30" t="s">
        <v>128</v>
      </c>
      <c r="M784" s="30">
        <v>22.747082854071159</v>
      </c>
      <c r="N784" s="30" t="s">
        <v>128</v>
      </c>
      <c r="O784" s="30">
        <v>25.992883431603357</v>
      </c>
      <c r="P784" s="30" t="s">
        <v>128</v>
      </c>
      <c r="Q784" s="30" t="s">
        <v>128</v>
      </c>
      <c r="R784" s="30">
        <v>17.097140537891111</v>
      </c>
      <c r="S784" s="30">
        <v>27.716047941988599</v>
      </c>
      <c r="T784" s="30" t="s">
        <v>128</v>
      </c>
      <c r="U784" s="30">
        <v>25.738030314878277</v>
      </c>
      <c r="V784" s="30" t="s">
        <v>128</v>
      </c>
      <c r="W784" s="30">
        <v>19.345333842097705</v>
      </c>
      <c r="X784" s="30" t="s">
        <v>128</v>
      </c>
      <c r="Y784" s="30" t="s">
        <v>128</v>
      </c>
      <c r="Z784" s="31">
        <v>15.541494994871046</v>
      </c>
    </row>
    <row r="785" spans="2:26" x14ac:dyDescent="0.35">
      <c r="B785" s="28">
        <v>778</v>
      </c>
      <c r="C785" s="29">
        <v>1</v>
      </c>
      <c r="D785" s="29">
        <v>0</v>
      </c>
      <c r="E785" s="29">
        <v>1</v>
      </c>
      <c r="F785" s="29">
        <v>0</v>
      </c>
      <c r="G785" s="29">
        <v>0</v>
      </c>
      <c r="H785" s="29">
        <v>1</v>
      </c>
      <c r="I785" s="29">
        <v>1</v>
      </c>
      <c r="J785" s="29">
        <v>0</v>
      </c>
      <c r="K785" s="30">
        <v>29.231633006916748</v>
      </c>
      <c r="L785" s="30" t="s">
        <v>128</v>
      </c>
      <c r="M785" s="30" t="s">
        <v>128</v>
      </c>
      <c r="N785" s="30">
        <v>20.695007771311335</v>
      </c>
      <c r="O785" s="30">
        <v>26.914267164235781</v>
      </c>
      <c r="P785" s="30" t="s">
        <v>128</v>
      </c>
      <c r="Q785" s="30" t="s">
        <v>128</v>
      </c>
      <c r="R785" s="30">
        <v>18.887629137038498</v>
      </c>
      <c r="S785" s="30" t="s">
        <v>128</v>
      </c>
      <c r="T785" s="30">
        <v>24.062667197262158</v>
      </c>
      <c r="U785" s="30">
        <v>20.98891354906425</v>
      </c>
      <c r="V785" s="30" t="s">
        <v>128</v>
      </c>
      <c r="W785" s="30">
        <v>20.359855515436546</v>
      </c>
      <c r="X785" s="30" t="s">
        <v>128</v>
      </c>
      <c r="Y785" s="30" t="s">
        <v>128</v>
      </c>
      <c r="Z785" s="31">
        <v>15.382892222274876</v>
      </c>
    </row>
    <row r="786" spans="2:26" x14ac:dyDescent="0.35">
      <c r="B786" s="28">
        <v>779</v>
      </c>
      <c r="C786" s="29">
        <v>1</v>
      </c>
      <c r="D786" s="29">
        <v>1</v>
      </c>
      <c r="E786" s="29">
        <v>1</v>
      </c>
      <c r="F786" s="29">
        <v>0</v>
      </c>
      <c r="G786" s="29">
        <v>1</v>
      </c>
      <c r="H786" s="29">
        <v>1</v>
      </c>
      <c r="I786" s="29">
        <v>1</v>
      </c>
      <c r="J786" s="29">
        <v>1</v>
      </c>
      <c r="K786" s="30">
        <v>31.34809631602316</v>
      </c>
      <c r="L786" s="30" t="s">
        <v>128</v>
      </c>
      <c r="M786" s="30">
        <v>24.378977574278096</v>
      </c>
      <c r="N786" s="30" t="s">
        <v>128</v>
      </c>
      <c r="O786" s="30">
        <v>28.196827289031013</v>
      </c>
      <c r="P786" s="30" t="s">
        <v>128</v>
      </c>
      <c r="Q786" s="30" t="s">
        <v>128</v>
      </c>
      <c r="R786" s="30">
        <v>25.097137039395399</v>
      </c>
      <c r="S786" s="30">
        <v>22.857384514619302</v>
      </c>
      <c r="T786" s="30" t="s">
        <v>128</v>
      </c>
      <c r="U786" s="30">
        <v>24.562172051734638</v>
      </c>
      <c r="V786" s="30" t="s">
        <v>128</v>
      </c>
      <c r="W786" s="30">
        <v>19.346528573859175</v>
      </c>
      <c r="X786" s="30" t="s">
        <v>128</v>
      </c>
      <c r="Y786" s="30">
        <v>21.11157650276153</v>
      </c>
      <c r="Z786" s="31" t="s">
        <v>128</v>
      </c>
    </row>
    <row r="787" spans="2:26" x14ac:dyDescent="0.35">
      <c r="B787" s="28">
        <v>780</v>
      </c>
      <c r="C787" s="29">
        <v>0</v>
      </c>
      <c r="D787" s="29">
        <v>0</v>
      </c>
      <c r="E787" s="29">
        <v>0</v>
      </c>
      <c r="F787" s="29">
        <v>1</v>
      </c>
      <c r="G787" s="29">
        <v>0</v>
      </c>
      <c r="H787" s="29">
        <v>1</v>
      </c>
      <c r="I787" s="29">
        <v>1</v>
      </c>
      <c r="J787" s="29">
        <v>0</v>
      </c>
      <c r="K787" s="30" t="s">
        <v>128</v>
      </c>
      <c r="L787" s="30">
        <v>23.247270496337865</v>
      </c>
      <c r="M787" s="30" t="s">
        <v>128</v>
      </c>
      <c r="N787" s="30">
        <v>18.907597895567822</v>
      </c>
      <c r="O787" s="30" t="s">
        <v>128</v>
      </c>
      <c r="P787" s="30">
        <v>22.017954659446765</v>
      </c>
      <c r="Q787" s="30">
        <v>18.752468441590992</v>
      </c>
      <c r="R787" s="30" t="s">
        <v>128</v>
      </c>
      <c r="S787" s="30" t="s">
        <v>128</v>
      </c>
      <c r="T787" s="30">
        <v>23.108916947438299</v>
      </c>
      <c r="U787" s="30">
        <v>32.514571290692814</v>
      </c>
      <c r="V787" s="30" t="s">
        <v>128</v>
      </c>
      <c r="W787" s="30">
        <v>19.243356055562625</v>
      </c>
      <c r="X787" s="30" t="s">
        <v>128</v>
      </c>
      <c r="Y787" s="30" t="s">
        <v>128</v>
      </c>
      <c r="Z787" s="31">
        <v>17.397474116339321</v>
      </c>
    </row>
    <row r="788" spans="2:26" x14ac:dyDescent="0.35">
      <c r="B788" s="28">
        <v>781</v>
      </c>
      <c r="C788" s="29">
        <v>1</v>
      </c>
      <c r="D788" s="29">
        <v>0</v>
      </c>
      <c r="E788" s="29">
        <v>1</v>
      </c>
      <c r="F788" s="29">
        <v>0</v>
      </c>
      <c r="G788" s="29">
        <v>0</v>
      </c>
      <c r="H788" s="29">
        <v>1</v>
      </c>
      <c r="I788" s="29">
        <v>1</v>
      </c>
      <c r="J788" s="29">
        <v>0</v>
      </c>
      <c r="K788" s="30">
        <v>26.923341981735117</v>
      </c>
      <c r="L788" s="30" t="s">
        <v>128</v>
      </c>
      <c r="M788" s="30" t="s">
        <v>128</v>
      </c>
      <c r="N788" s="30">
        <v>26.062513595787607</v>
      </c>
      <c r="O788" s="30">
        <v>28.6138334166832</v>
      </c>
      <c r="P788" s="30" t="s">
        <v>128</v>
      </c>
      <c r="Q788" s="30" t="s">
        <v>128</v>
      </c>
      <c r="R788" s="30">
        <v>25.842130426110277</v>
      </c>
      <c r="S788" s="30" t="s">
        <v>128</v>
      </c>
      <c r="T788" s="30">
        <v>24.392329588100129</v>
      </c>
      <c r="U788" s="30">
        <v>25.601229138548906</v>
      </c>
      <c r="V788" s="30" t="s">
        <v>128</v>
      </c>
      <c r="W788" s="30">
        <v>19.845471842190747</v>
      </c>
      <c r="X788" s="30" t="s">
        <v>128</v>
      </c>
      <c r="Y788" s="30" t="s">
        <v>128</v>
      </c>
      <c r="Z788" s="31">
        <v>15.137105836511473</v>
      </c>
    </row>
    <row r="789" spans="2:26" x14ac:dyDescent="0.35">
      <c r="B789" s="28">
        <v>782</v>
      </c>
      <c r="C789" s="29">
        <v>0</v>
      </c>
      <c r="D789" s="29">
        <v>0</v>
      </c>
      <c r="E789" s="29">
        <v>1</v>
      </c>
      <c r="F789" s="29">
        <v>0</v>
      </c>
      <c r="G789" s="29">
        <v>0</v>
      </c>
      <c r="H789" s="29">
        <v>1</v>
      </c>
      <c r="I789" s="29">
        <v>1</v>
      </c>
      <c r="J789" s="29">
        <v>0</v>
      </c>
      <c r="K789" s="30" t="s">
        <v>128</v>
      </c>
      <c r="L789" s="30">
        <v>25.127432735032791</v>
      </c>
      <c r="M789" s="30" t="s">
        <v>128</v>
      </c>
      <c r="N789" s="30">
        <v>18.582825915563376</v>
      </c>
      <c r="O789" s="30">
        <v>24.191937920745275</v>
      </c>
      <c r="P789" s="30" t="s">
        <v>128</v>
      </c>
      <c r="Q789" s="30" t="s">
        <v>128</v>
      </c>
      <c r="R789" s="30">
        <v>21.99186281416096</v>
      </c>
      <c r="S789" s="30" t="s">
        <v>128</v>
      </c>
      <c r="T789" s="30">
        <v>20.634848158470941</v>
      </c>
      <c r="U789" s="30">
        <v>27.12603451819967</v>
      </c>
      <c r="V789" s="30" t="s">
        <v>128</v>
      </c>
      <c r="W789" s="30">
        <v>17.313847855227912</v>
      </c>
      <c r="X789" s="30" t="s">
        <v>128</v>
      </c>
      <c r="Y789" s="30" t="s">
        <v>128</v>
      </c>
      <c r="Z789" s="31">
        <v>15.460797369115472</v>
      </c>
    </row>
    <row r="790" spans="2:26" x14ac:dyDescent="0.35">
      <c r="B790" s="28">
        <v>783</v>
      </c>
      <c r="C790" s="29">
        <v>1</v>
      </c>
      <c r="D790" s="29">
        <v>0</v>
      </c>
      <c r="E790" s="29">
        <v>1</v>
      </c>
      <c r="F790" s="29">
        <v>0</v>
      </c>
      <c r="G790" s="29">
        <v>1</v>
      </c>
      <c r="H790" s="29">
        <v>1</v>
      </c>
      <c r="I790" s="29">
        <v>1</v>
      </c>
      <c r="J790" s="29">
        <v>1</v>
      </c>
      <c r="K790" s="30">
        <v>26.26302781390886</v>
      </c>
      <c r="L790" s="30" t="s">
        <v>128</v>
      </c>
      <c r="M790" s="30" t="s">
        <v>128</v>
      </c>
      <c r="N790" s="30">
        <v>20.274907723737289</v>
      </c>
      <c r="O790" s="30">
        <v>28.15156858947411</v>
      </c>
      <c r="P790" s="30" t="s">
        <v>128</v>
      </c>
      <c r="Q790" s="30" t="s">
        <v>128</v>
      </c>
      <c r="R790" s="30">
        <v>17.962128626269703</v>
      </c>
      <c r="S790" s="30">
        <v>30.382299692475407</v>
      </c>
      <c r="T790" s="30" t="s">
        <v>128</v>
      </c>
      <c r="U790" s="30">
        <v>26.841364639594225</v>
      </c>
      <c r="V790" s="30" t="s">
        <v>128</v>
      </c>
      <c r="W790" s="30">
        <v>17.375852713950373</v>
      </c>
      <c r="X790" s="30" t="s">
        <v>128</v>
      </c>
      <c r="Y790" s="30">
        <v>22.850202160909465</v>
      </c>
      <c r="Z790" s="31" t="s">
        <v>128</v>
      </c>
    </row>
    <row r="791" spans="2:26" x14ac:dyDescent="0.35">
      <c r="B791" s="28">
        <v>784</v>
      </c>
      <c r="C791" s="29">
        <v>0</v>
      </c>
      <c r="D791" s="29">
        <v>0</v>
      </c>
      <c r="E791" s="29">
        <v>1</v>
      </c>
      <c r="F791" s="29">
        <v>0</v>
      </c>
      <c r="G791" s="29">
        <v>0</v>
      </c>
      <c r="H791" s="29">
        <v>1</v>
      </c>
      <c r="I791" s="29">
        <v>1</v>
      </c>
      <c r="J791" s="29">
        <v>1</v>
      </c>
      <c r="K791" s="30" t="s">
        <v>128</v>
      </c>
      <c r="L791" s="30">
        <v>24.92458087930126</v>
      </c>
      <c r="M791" s="30" t="s">
        <v>128</v>
      </c>
      <c r="N791" s="30">
        <v>19.051082941964022</v>
      </c>
      <c r="O791" s="30">
        <v>23.879241582074179</v>
      </c>
      <c r="P791" s="30" t="s">
        <v>128</v>
      </c>
      <c r="Q791" s="30" t="s">
        <v>128</v>
      </c>
      <c r="R791" s="30">
        <v>22.645352785169301</v>
      </c>
      <c r="S791" s="30" t="s">
        <v>128</v>
      </c>
      <c r="T791" s="30">
        <v>23.405674546214854</v>
      </c>
      <c r="U791" s="30">
        <v>25.729620629667231</v>
      </c>
      <c r="V791" s="30" t="s">
        <v>128</v>
      </c>
      <c r="W791" s="30">
        <v>24.184136324622592</v>
      </c>
      <c r="X791" s="30" t="s">
        <v>128</v>
      </c>
      <c r="Y791" s="30">
        <v>22.694394088000774</v>
      </c>
      <c r="Z791" s="31" t="s">
        <v>128</v>
      </c>
    </row>
    <row r="792" spans="2:26" x14ac:dyDescent="0.35">
      <c r="B792" s="28">
        <v>785</v>
      </c>
      <c r="C792" s="29">
        <v>0</v>
      </c>
      <c r="D792" s="29">
        <v>0</v>
      </c>
      <c r="E792" s="29">
        <v>1</v>
      </c>
      <c r="F792" s="29">
        <v>0</v>
      </c>
      <c r="G792" s="29">
        <v>0</v>
      </c>
      <c r="H792" s="29">
        <v>1</v>
      </c>
      <c r="I792" s="29">
        <v>1</v>
      </c>
      <c r="J792" s="29">
        <v>0</v>
      </c>
      <c r="K792" s="30" t="s">
        <v>128</v>
      </c>
      <c r="L792" s="30">
        <v>23.099030112169807</v>
      </c>
      <c r="M792" s="30" t="s">
        <v>128</v>
      </c>
      <c r="N792" s="30">
        <v>19.04080495402285</v>
      </c>
      <c r="O792" s="30">
        <v>25.273950524640313</v>
      </c>
      <c r="P792" s="30" t="s">
        <v>128</v>
      </c>
      <c r="Q792" s="30" t="s">
        <v>128</v>
      </c>
      <c r="R792" s="30">
        <v>20.749205218308564</v>
      </c>
      <c r="S792" s="30" t="s">
        <v>128</v>
      </c>
      <c r="T792" s="30">
        <v>22.591602123821406</v>
      </c>
      <c r="U792" s="30">
        <v>25.425201786884372</v>
      </c>
      <c r="V792" s="30" t="s">
        <v>128</v>
      </c>
      <c r="W792" s="30">
        <v>15.250773690289805</v>
      </c>
      <c r="X792" s="30" t="s">
        <v>128</v>
      </c>
      <c r="Y792" s="30" t="s">
        <v>128</v>
      </c>
      <c r="Z792" s="31">
        <v>13.620201117527039</v>
      </c>
    </row>
    <row r="793" spans="2:26" x14ac:dyDescent="0.35">
      <c r="B793" s="28">
        <v>786</v>
      </c>
      <c r="C793" s="29">
        <v>1</v>
      </c>
      <c r="D793" s="29">
        <v>0</v>
      </c>
      <c r="E793" s="29">
        <v>1</v>
      </c>
      <c r="F793" s="29">
        <v>0</v>
      </c>
      <c r="G793" s="29">
        <v>1</v>
      </c>
      <c r="H793" s="29">
        <v>1</v>
      </c>
      <c r="I793" s="29">
        <v>1</v>
      </c>
      <c r="J793" s="29">
        <v>0</v>
      </c>
      <c r="K793" s="30">
        <v>27.616095130777747</v>
      </c>
      <c r="L793" s="30" t="s">
        <v>128</v>
      </c>
      <c r="M793" s="30" t="s">
        <v>128</v>
      </c>
      <c r="N793" s="30">
        <v>21.496340726526348</v>
      </c>
      <c r="O793" s="30">
        <v>25.920905925606977</v>
      </c>
      <c r="P793" s="30" t="s">
        <v>128</v>
      </c>
      <c r="Q793" s="30" t="s">
        <v>128</v>
      </c>
      <c r="R793" s="30">
        <v>23.350526351873121</v>
      </c>
      <c r="S793" s="30">
        <v>23.763687532552144</v>
      </c>
      <c r="T793" s="30" t="s">
        <v>128</v>
      </c>
      <c r="U793" s="30">
        <v>29.253521160699215</v>
      </c>
      <c r="V793" s="30" t="s">
        <v>128</v>
      </c>
      <c r="W793" s="30">
        <v>18.366435121211591</v>
      </c>
      <c r="X793" s="30" t="s">
        <v>128</v>
      </c>
      <c r="Y793" s="30" t="s">
        <v>128</v>
      </c>
      <c r="Z793" s="31">
        <v>14.061725189450831</v>
      </c>
    </row>
    <row r="794" spans="2:26" x14ac:dyDescent="0.35">
      <c r="B794" s="28">
        <v>787</v>
      </c>
      <c r="C794" s="29">
        <v>1</v>
      </c>
      <c r="D794" s="29">
        <v>1</v>
      </c>
      <c r="E794" s="29">
        <v>1</v>
      </c>
      <c r="F794" s="29">
        <v>0</v>
      </c>
      <c r="G794" s="29">
        <v>0</v>
      </c>
      <c r="H794" s="29">
        <v>1</v>
      </c>
      <c r="I794" s="29">
        <v>1</v>
      </c>
      <c r="J794" s="29">
        <v>1</v>
      </c>
      <c r="K794" s="30">
        <v>25.573108480764422</v>
      </c>
      <c r="L794" s="30" t="s">
        <v>128</v>
      </c>
      <c r="M794" s="30">
        <v>23.260968715829847</v>
      </c>
      <c r="N794" s="30" t="s">
        <v>128</v>
      </c>
      <c r="O794" s="30">
        <v>26.596037025408442</v>
      </c>
      <c r="P794" s="30" t="s">
        <v>128</v>
      </c>
      <c r="Q794" s="30" t="s">
        <v>128</v>
      </c>
      <c r="R794" s="30">
        <v>24.468520986774344</v>
      </c>
      <c r="S794" s="30" t="s">
        <v>128</v>
      </c>
      <c r="T794" s="30">
        <v>20.954402108141263</v>
      </c>
      <c r="U794" s="30">
        <v>25.920208215153608</v>
      </c>
      <c r="V794" s="30" t="s">
        <v>128</v>
      </c>
      <c r="W794" s="30">
        <v>19.14967334212724</v>
      </c>
      <c r="X794" s="30" t="s">
        <v>128</v>
      </c>
      <c r="Y794" s="30">
        <v>18.844073423747556</v>
      </c>
      <c r="Z794" s="31" t="s">
        <v>128</v>
      </c>
    </row>
    <row r="795" spans="2:26" x14ac:dyDescent="0.35">
      <c r="B795" s="28">
        <v>788</v>
      </c>
      <c r="C795" s="29">
        <v>1</v>
      </c>
      <c r="D795" s="29">
        <v>1</v>
      </c>
      <c r="E795" s="29">
        <v>0</v>
      </c>
      <c r="F795" s="29">
        <v>0</v>
      </c>
      <c r="G795" s="29">
        <v>0</v>
      </c>
      <c r="H795" s="29">
        <v>1</v>
      </c>
      <c r="I795" s="29">
        <v>1</v>
      </c>
      <c r="J795" s="29">
        <v>0</v>
      </c>
      <c r="K795" s="30">
        <v>25.826911346395704</v>
      </c>
      <c r="L795" s="30" t="s">
        <v>128</v>
      </c>
      <c r="M795" s="30">
        <v>25.572352633430615</v>
      </c>
      <c r="N795" s="30" t="s">
        <v>128</v>
      </c>
      <c r="O795" s="30" t="s">
        <v>128</v>
      </c>
      <c r="P795" s="30">
        <v>18.638416884470782</v>
      </c>
      <c r="Q795" s="30" t="s">
        <v>128</v>
      </c>
      <c r="R795" s="30">
        <v>20.446759584786427</v>
      </c>
      <c r="S795" s="30" t="s">
        <v>128</v>
      </c>
      <c r="T795" s="30">
        <v>23.056525894195246</v>
      </c>
      <c r="U795" s="30">
        <v>29.032586422494159</v>
      </c>
      <c r="V795" s="30" t="s">
        <v>128</v>
      </c>
      <c r="W795" s="30">
        <v>17.34129185941579</v>
      </c>
      <c r="X795" s="30" t="s">
        <v>128</v>
      </c>
      <c r="Y795" s="30" t="s">
        <v>128</v>
      </c>
      <c r="Z795" s="31">
        <v>16.242482797136397</v>
      </c>
    </row>
    <row r="796" spans="2:26" x14ac:dyDescent="0.35">
      <c r="B796" s="28">
        <v>789</v>
      </c>
      <c r="C796" s="29">
        <v>0</v>
      </c>
      <c r="D796" s="29">
        <v>0</v>
      </c>
      <c r="E796" s="29">
        <v>1</v>
      </c>
      <c r="F796" s="29">
        <v>0</v>
      </c>
      <c r="G796" s="29">
        <v>0</v>
      </c>
      <c r="H796" s="29">
        <v>1</v>
      </c>
      <c r="I796" s="29">
        <v>1</v>
      </c>
      <c r="J796" s="29">
        <v>0</v>
      </c>
      <c r="K796" s="30" t="s">
        <v>128</v>
      </c>
      <c r="L796" s="30">
        <v>22.537541164982098</v>
      </c>
      <c r="M796" s="30" t="s">
        <v>128</v>
      </c>
      <c r="N796" s="30">
        <v>21.807325548563284</v>
      </c>
      <c r="O796" s="30">
        <v>25.975940393866896</v>
      </c>
      <c r="P796" s="30" t="s">
        <v>128</v>
      </c>
      <c r="Q796" s="30" t="s">
        <v>128</v>
      </c>
      <c r="R796" s="30">
        <v>19.070446955478232</v>
      </c>
      <c r="S796" s="30" t="s">
        <v>128</v>
      </c>
      <c r="T796" s="30">
        <v>21.895316472644453</v>
      </c>
      <c r="U796" s="30">
        <v>25.670153027276168</v>
      </c>
      <c r="V796" s="30" t="s">
        <v>128</v>
      </c>
      <c r="W796" s="30">
        <v>20.159280901707263</v>
      </c>
      <c r="X796" s="30" t="s">
        <v>128</v>
      </c>
      <c r="Y796" s="30" t="s">
        <v>128</v>
      </c>
      <c r="Z796" s="31">
        <v>17.371004824135898</v>
      </c>
    </row>
    <row r="797" spans="2:26" x14ac:dyDescent="0.35">
      <c r="B797" s="28">
        <v>790</v>
      </c>
      <c r="C797" s="29">
        <v>0</v>
      </c>
      <c r="D797" s="29">
        <v>1</v>
      </c>
      <c r="E797" s="29">
        <v>1</v>
      </c>
      <c r="F797" s="29">
        <v>0</v>
      </c>
      <c r="G797" s="29">
        <v>0</v>
      </c>
      <c r="H797" s="29">
        <v>1</v>
      </c>
      <c r="I797" s="29">
        <v>1</v>
      </c>
      <c r="J797" s="29">
        <v>0</v>
      </c>
      <c r="K797" s="30" t="s">
        <v>128</v>
      </c>
      <c r="L797" s="30">
        <v>27.483545195458632</v>
      </c>
      <c r="M797" s="30">
        <v>25.707300782413093</v>
      </c>
      <c r="N797" s="30" t="s">
        <v>128</v>
      </c>
      <c r="O797" s="30">
        <v>26.957029305042852</v>
      </c>
      <c r="P797" s="30" t="s">
        <v>128</v>
      </c>
      <c r="Q797" s="30" t="s">
        <v>128</v>
      </c>
      <c r="R797" s="30">
        <v>22.320600145414829</v>
      </c>
      <c r="S797" s="30" t="s">
        <v>128</v>
      </c>
      <c r="T797" s="30">
        <v>23.150346759573395</v>
      </c>
      <c r="U797" s="30">
        <v>26.906879279049541</v>
      </c>
      <c r="V797" s="30" t="s">
        <v>128</v>
      </c>
      <c r="W797" s="30">
        <v>19.098396097175378</v>
      </c>
      <c r="X797" s="30" t="s">
        <v>128</v>
      </c>
      <c r="Y797" s="30" t="s">
        <v>128</v>
      </c>
      <c r="Z797" s="31">
        <v>15.582083816592844</v>
      </c>
    </row>
    <row r="798" spans="2:26" x14ac:dyDescent="0.35">
      <c r="B798" s="28">
        <v>791</v>
      </c>
      <c r="C798" s="29">
        <v>1</v>
      </c>
      <c r="D798" s="29">
        <v>1</v>
      </c>
      <c r="E798" s="29">
        <v>1</v>
      </c>
      <c r="F798" s="29">
        <v>0</v>
      </c>
      <c r="G798" s="29">
        <v>0</v>
      </c>
      <c r="H798" s="29">
        <v>1</v>
      </c>
      <c r="I798" s="29">
        <v>1</v>
      </c>
      <c r="J798" s="29">
        <v>0</v>
      </c>
      <c r="K798" s="30">
        <v>24.371015481880953</v>
      </c>
      <c r="L798" s="30" t="s">
        <v>128</v>
      </c>
      <c r="M798" s="30">
        <v>24.075536357557947</v>
      </c>
      <c r="N798" s="30" t="s">
        <v>128</v>
      </c>
      <c r="O798" s="30">
        <v>26.557851643534477</v>
      </c>
      <c r="P798" s="30" t="s">
        <v>128</v>
      </c>
      <c r="Q798" s="30" t="s">
        <v>128</v>
      </c>
      <c r="R798" s="30">
        <v>19.890942559639623</v>
      </c>
      <c r="S798" s="30" t="s">
        <v>128</v>
      </c>
      <c r="T798" s="30">
        <v>23.545487711858851</v>
      </c>
      <c r="U798" s="30">
        <v>24.501080729637359</v>
      </c>
      <c r="V798" s="30" t="s">
        <v>128</v>
      </c>
      <c r="W798" s="30">
        <v>22.382524991492421</v>
      </c>
      <c r="X798" s="30" t="s">
        <v>128</v>
      </c>
      <c r="Y798" s="30" t="s">
        <v>128</v>
      </c>
      <c r="Z798" s="31">
        <v>14.042844625418027</v>
      </c>
    </row>
    <row r="799" spans="2:26" x14ac:dyDescent="0.35">
      <c r="B799" s="28">
        <v>792</v>
      </c>
      <c r="C799" s="29">
        <v>1</v>
      </c>
      <c r="D799" s="29">
        <v>1</v>
      </c>
      <c r="E799" s="29">
        <v>0</v>
      </c>
      <c r="F799" s="29">
        <v>0</v>
      </c>
      <c r="G799" s="29">
        <v>0</v>
      </c>
      <c r="H799" s="29">
        <v>1</v>
      </c>
      <c r="I799" s="29">
        <v>1</v>
      </c>
      <c r="J799" s="29">
        <v>0</v>
      </c>
      <c r="K799" s="30">
        <v>26.715932265854633</v>
      </c>
      <c r="L799" s="30" t="s">
        <v>128</v>
      </c>
      <c r="M799" s="30">
        <v>23.923036378099809</v>
      </c>
      <c r="N799" s="30" t="s">
        <v>128</v>
      </c>
      <c r="O799" s="30" t="s">
        <v>128</v>
      </c>
      <c r="P799" s="30">
        <v>24.7975411806298</v>
      </c>
      <c r="Q799" s="30" t="s">
        <v>128</v>
      </c>
      <c r="R799" s="30">
        <v>22.555645546334741</v>
      </c>
      <c r="S799" s="30" t="s">
        <v>128</v>
      </c>
      <c r="T799" s="30">
        <v>22.182924046137639</v>
      </c>
      <c r="U799" s="30">
        <v>30.2580905610575</v>
      </c>
      <c r="V799" s="30" t="s">
        <v>128</v>
      </c>
      <c r="W799" s="30">
        <v>22.796472238625014</v>
      </c>
      <c r="X799" s="30" t="s">
        <v>128</v>
      </c>
      <c r="Y799" s="30" t="s">
        <v>128</v>
      </c>
      <c r="Z799" s="31">
        <v>14.869465674874279</v>
      </c>
    </row>
    <row r="800" spans="2:26" x14ac:dyDescent="0.35">
      <c r="B800" s="28">
        <v>793</v>
      </c>
      <c r="C800" s="29">
        <v>1</v>
      </c>
      <c r="D800" s="29">
        <v>1</v>
      </c>
      <c r="E800" s="29">
        <v>1</v>
      </c>
      <c r="F800" s="29">
        <v>0</v>
      </c>
      <c r="G800" s="29">
        <v>0</v>
      </c>
      <c r="H800" s="29">
        <v>1</v>
      </c>
      <c r="I800" s="29">
        <v>1</v>
      </c>
      <c r="J800" s="29">
        <v>0</v>
      </c>
      <c r="K800" s="30">
        <v>26.637803121573459</v>
      </c>
      <c r="L800" s="30" t="s">
        <v>128</v>
      </c>
      <c r="M800" s="30">
        <v>19.066689048840878</v>
      </c>
      <c r="N800" s="30" t="s">
        <v>128</v>
      </c>
      <c r="O800" s="30">
        <v>26.397792414342739</v>
      </c>
      <c r="P800" s="30" t="s">
        <v>128</v>
      </c>
      <c r="Q800" s="30" t="s">
        <v>128</v>
      </c>
      <c r="R800" s="30">
        <v>21.848404365030223</v>
      </c>
      <c r="S800" s="30" t="s">
        <v>128</v>
      </c>
      <c r="T800" s="30">
        <v>21.400997022520759</v>
      </c>
      <c r="U800" s="30">
        <v>25.786090982942774</v>
      </c>
      <c r="V800" s="30" t="s">
        <v>128</v>
      </c>
      <c r="W800" s="30">
        <v>19.026281012917909</v>
      </c>
      <c r="X800" s="30" t="s">
        <v>128</v>
      </c>
      <c r="Y800" s="30" t="s">
        <v>128</v>
      </c>
      <c r="Z800" s="31">
        <v>16.013691298176795</v>
      </c>
    </row>
    <row r="801" spans="2:26" x14ac:dyDescent="0.35">
      <c r="B801" s="28">
        <v>794</v>
      </c>
      <c r="C801" s="29">
        <v>1</v>
      </c>
      <c r="D801" s="29">
        <v>1</v>
      </c>
      <c r="E801" s="29">
        <v>0</v>
      </c>
      <c r="F801" s="29">
        <v>0</v>
      </c>
      <c r="G801" s="29">
        <v>0</v>
      </c>
      <c r="H801" s="29">
        <v>1</v>
      </c>
      <c r="I801" s="29">
        <v>1</v>
      </c>
      <c r="J801" s="29">
        <v>0</v>
      </c>
      <c r="K801" s="30">
        <v>25.247818698291862</v>
      </c>
      <c r="L801" s="30" t="s">
        <v>128</v>
      </c>
      <c r="M801" s="30">
        <v>21.458953193223401</v>
      </c>
      <c r="N801" s="30" t="s">
        <v>128</v>
      </c>
      <c r="O801" s="30" t="s">
        <v>128</v>
      </c>
      <c r="P801" s="30">
        <v>17.793315944773855</v>
      </c>
      <c r="Q801" s="30" t="s">
        <v>128</v>
      </c>
      <c r="R801" s="30">
        <v>27.640184091967331</v>
      </c>
      <c r="S801" s="30" t="s">
        <v>128</v>
      </c>
      <c r="T801" s="30">
        <v>24.030048699862242</v>
      </c>
      <c r="U801" s="30">
        <v>25.145752676524076</v>
      </c>
      <c r="V801" s="30" t="s">
        <v>128</v>
      </c>
      <c r="W801" s="30">
        <v>20.863666093620314</v>
      </c>
      <c r="X801" s="30" t="s">
        <v>128</v>
      </c>
      <c r="Y801" s="30" t="s">
        <v>128</v>
      </c>
      <c r="Z801" s="31">
        <v>15.07228575127318</v>
      </c>
    </row>
    <row r="802" spans="2:26" x14ac:dyDescent="0.35">
      <c r="B802" s="28">
        <v>795</v>
      </c>
      <c r="C802" s="29">
        <v>1</v>
      </c>
      <c r="D802" s="29">
        <v>1</v>
      </c>
      <c r="E802" s="29">
        <v>1</v>
      </c>
      <c r="F802" s="29">
        <v>1</v>
      </c>
      <c r="G802" s="29">
        <v>0</v>
      </c>
      <c r="H802" s="29">
        <v>1</v>
      </c>
      <c r="I802" s="29">
        <v>1</v>
      </c>
      <c r="J802" s="29">
        <v>0</v>
      </c>
      <c r="K802" s="30">
        <v>25.753286597096597</v>
      </c>
      <c r="L802" s="30" t="s">
        <v>128</v>
      </c>
      <c r="M802" s="30">
        <v>24.041301079333682</v>
      </c>
      <c r="N802" s="30" t="s">
        <v>128</v>
      </c>
      <c r="O802" s="30">
        <v>26.572552204285252</v>
      </c>
      <c r="P802" s="30" t="s">
        <v>128</v>
      </c>
      <c r="Q802" s="30">
        <v>15.79429381383996</v>
      </c>
      <c r="R802" s="30" t="s">
        <v>128</v>
      </c>
      <c r="S802" s="30" t="s">
        <v>128</v>
      </c>
      <c r="T802" s="30">
        <v>23.04244620866811</v>
      </c>
      <c r="U802" s="30">
        <v>27.481309817660286</v>
      </c>
      <c r="V802" s="30" t="s">
        <v>128</v>
      </c>
      <c r="W802" s="30">
        <v>16.867261094198078</v>
      </c>
      <c r="X802" s="30" t="s">
        <v>128</v>
      </c>
      <c r="Y802" s="30" t="s">
        <v>128</v>
      </c>
      <c r="Z802" s="31">
        <v>14.434101983145984</v>
      </c>
    </row>
    <row r="803" spans="2:26" x14ac:dyDescent="0.35">
      <c r="B803" s="28">
        <v>796</v>
      </c>
      <c r="C803" s="29">
        <v>1</v>
      </c>
      <c r="D803" s="29">
        <v>1</v>
      </c>
      <c r="E803" s="29">
        <v>0</v>
      </c>
      <c r="F803" s="29">
        <v>0</v>
      </c>
      <c r="G803" s="29">
        <v>0</v>
      </c>
      <c r="H803" s="29">
        <v>1</v>
      </c>
      <c r="I803" s="29">
        <v>1</v>
      </c>
      <c r="J803" s="29">
        <v>1</v>
      </c>
      <c r="K803" s="30">
        <v>25.56464102095644</v>
      </c>
      <c r="L803" s="30" t="s">
        <v>128</v>
      </c>
      <c r="M803" s="30">
        <v>21.251085708055449</v>
      </c>
      <c r="N803" s="30" t="s">
        <v>128</v>
      </c>
      <c r="O803" s="30" t="s">
        <v>128</v>
      </c>
      <c r="P803" s="30">
        <v>21.793981587355923</v>
      </c>
      <c r="Q803" s="30" t="s">
        <v>128</v>
      </c>
      <c r="R803" s="30">
        <v>18.374183410131828</v>
      </c>
      <c r="S803" s="30" t="s">
        <v>128</v>
      </c>
      <c r="T803" s="30">
        <v>21.422713515275255</v>
      </c>
      <c r="U803" s="30">
        <v>30.075880693246258</v>
      </c>
      <c r="V803" s="30" t="s">
        <v>128</v>
      </c>
      <c r="W803" s="30">
        <v>17.59679405886137</v>
      </c>
      <c r="X803" s="30" t="s">
        <v>128</v>
      </c>
      <c r="Y803" s="30">
        <v>17.690486893268925</v>
      </c>
      <c r="Z803" s="31" t="s">
        <v>128</v>
      </c>
    </row>
    <row r="804" spans="2:26" x14ac:dyDescent="0.35">
      <c r="B804" s="28">
        <v>797</v>
      </c>
      <c r="C804" s="29">
        <v>1</v>
      </c>
      <c r="D804" s="29">
        <v>1</v>
      </c>
      <c r="E804" s="29">
        <v>1</v>
      </c>
      <c r="F804" s="29">
        <v>0</v>
      </c>
      <c r="G804" s="29">
        <v>0</v>
      </c>
      <c r="H804" s="29">
        <v>1</v>
      </c>
      <c r="I804" s="29">
        <v>1</v>
      </c>
      <c r="J804" s="29">
        <v>1</v>
      </c>
      <c r="K804" s="30">
        <v>28.216579871328506</v>
      </c>
      <c r="L804" s="30" t="s">
        <v>128</v>
      </c>
      <c r="M804" s="30">
        <v>22.743282199683989</v>
      </c>
      <c r="N804" s="30" t="s">
        <v>128</v>
      </c>
      <c r="O804" s="30">
        <v>26.463085733860648</v>
      </c>
      <c r="P804" s="30" t="s">
        <v>128</v>
      </c>
      <c r="Q804" s="30" t="s">
        <v>128</v>
      </c>
      <c r="R804" s="30">
        <v>20.928757799267672</v>
      </c>
      <c r="S804" s="30" t="s">
        <v>128</v>
      </c>
      <c r="T804" s="30">
        <v>22.657439530272836</v>
      </c>
      <c r="U804" s="30">
        <v>26.046202680446285</v>
      </c>
      <c r="V804" s="30" t="s">
        <v>128</v>
      </c>
      <c r="W804" s="30">
        <v>22.089800539710303</v>
      </c>
      <c r="X804" s="30" t="s">
        <v>128</v>
      </c>
      <c r="Y804" s="30">
        <v>22.642057786098878</v>
      </c>
      <c r="Z804" s="31" t="s">
        <v>128</v>
      </c>
    </row>
    <row r="805" spans="2:26" x14ac:dyDescent="0.35">
      <c r="B805" s="28">
        <v>798</v>
      </c>
      <c r="C805" s="29">
        <v>1</v>
      </c>
      <c r="D805" s="29">
        <v>1</v>
      </c>
      <c r="E805" s="29">
        <v>1</v>
      </c>
      <c r="F805" s="29">
        <v>0</v>
      </c>
      <c r="G805" s="29">
        <v>1</v>
      </c>
      <c r="H805" s="29">
        <v>1</v>
      </c>
      <c r="I805" s="29">
        <v>1</v>
      </c>
      <c r="J805" s="29">
        <v>0</v>
      </c>
      <c r="K805" s="30">
        <v>22.653396836512385</v>
      </c>
      <c r="L805" s="30" t="s">
        <v>128</v>
      </c>
      <c r="M805" s="30">
        <v>20.869897020113541</v>
      </c>
      <c r="N805" s="30" t="s">
        <v>128</v>
      </c>
      <c r="O805" s="30">
        <v>25.207562968916697</v>
      </c>
      <c r="P805" s="30" t="s">
        <v>128</v>
      </c>
      <c r="Q805" s="30" t="s">
        <v>128</v>
      </c>
      <c r="R805" s="30">
        <v>20.732619561887049</v>
      </c>
      <c r="S805" s="30">
        <v>20.71185402504301</v>
      </c>
      <c r="T805" s="30" t="s">
        <v>128</v>
      </c>
      <c r="U805" s="30">
        <v>25.302499992213765</v>
      </c>
      <c r="V805" s="30" t="s">
        <v>128</v>
      </c>
      <c r="W805" s="30">
        <v>20.05609411440247</v>
      </c>
      <c r="X805" s="30" t="s">
        <v>128</v>
      </c>
      <c r="Y805" s="30" t="s">
        <v>128</v>
      </c>
      <c r="Z805" s="31">
        <v>15.321243003388469</v>
      </c>
    </row>
    <row r="806" spans="2:26" x14ac:dyDescent="0.35">
      <c r="B806" s="28">
        <v>799</v>
      </c>
      <c r="C806" s="29">
        <v>0</v>
      </c>
      <c r="D806" s="29">
        <v>1</v>
      </c>
      <c r="E806" s="29">
        <v>1</v>
      </c>
      <c r="F806" s="29">
        <v>0</v>
      </c>
      <c r="G806" s="29">
        <v>0</v>
      </c>
      <c r="H806" s="29">
        <v>1</v>
      </c>
      <c r="I806" s="29">
        <v>1</v>
      </c>
      <c r="J806" s="29">
        <v>0</v>
      </c>
      <c r="K806" s="30" t="s">
        <v>128</v>
      </c>
      <c r="L806" s="30">
        <v>22.672221286777386</v>
      </c>
      <c r="M806" s="30">
        <v>19.161329424828359</v>
      </c>
      <c r="N806" s="30" t="s">
        <v>128</v>
      </c>
      <c r="O806" s="30">
        <v>25.994990646847672</v>
      </c>
      <c r="P806" s="30" t="s">
        <v>128</v>
      </c>
      <c r="Q806" s="30" t="s">
        <v>128</v>
      </c>
      <c r="R806" s="30">
        <v>18.708088833619257</v>
      </c>
      <c r="S806" s="30" t="s">
        <v>128</v>
      </c>
      <c r="T806" s="30">
        <v>21.922625440958093</v>
      </c>
      <c r="U806" s="30">
        <v>23.454058923043206</v>
      </c>
      <c r="V806" s="30" t="s">
        <v>128</v>
      </c>
      <c r="W806" s="30">
        <v>19.906791895193681</v>
      </c>
      <c r="X806" s="30" t="s">
        <v>128</v>
      </c>
      <c r="Y806" s="30" t="s">
        <v>128</v>
      </c>
      <c r="Z806" s="31">
        <v>15.920206392674633</v>
      </c>
    </row>
    <row r="807" spans="2:26" x14ac:dyDescent="0.35">
      <c r="B807" s="28">
        <v>800</v>
      </c>
      <c r="C807" s="29">
        <v>0</v>
      </c>
      <c r="D807" s="29">
        <v>0</v>
      </c>
      <c r="E807" s="29">
        <v>1</v>
      </c>
      <c r="F807" s="29">
        <v>0</v>
      </c>
      <c r="G807" s="29">
        <v>0</v>
      </c>
      <c r="H807" s="29">
        <v>1</v>
      </c>
      <c r="I807" s="29">
        <v>1</v>
      </c>
      <c r="J807" s="29">
        <v>0</v>
      </c>
      <c r="K807" s="30" t="s">
        <v>128</v>
      </c>
      <c r="L807" s="30">
        <v>25.664993123713078</v>
      </c>
      <c r="M807" s="30" t="s">
        <v>128</v>
      </c>
      <c r="N807" s="30">
        <v>20.685351387984142</v>
      </c>
      <c r="O807" s="30">
        <v>26.802955067371727</v>
      </c>
      <c r="P807" s="30" t="s">
        <v>128</v>
      </c>
      <c r="Q807" s="30" t="s">
        <v>128</v>
      </c>
      <c r="R807" s="30">
        <v>25.049811332563706</v>
      </c>
      <c r="S807" s="30" t="s">
        <v>128</v>
      </c>
      <c r="T807" s="30">
        <v>22.613258802886534</v>
      </c>
      <c r="U807" s="30">
        <v>28.646979872540477</v>
      </c>
      <c r="V807" s="30" t="s">
        <v>128</v>
      </c>
      <c r="W807" s="30">
        <v>22.064806461312546</v>
      </c>
      <c r="X807" s="30" t="s">
        <v>128</v>
      </c>
      <c r="Y807" s="30" t="s">
        <v>128</v>
      </c>
      <c r="Z807" s="31">
        <v>13.601354820863332</v>
      </c>
    </row>
    <row r="808" spans="2:26" x14ac:dyDescent="0.35">
      <c r="B808" s="28">
        <v>801</v>
      </c>
      <c r="C808" s="29">
        <v>1</v>
      </c>
      <c r="D808" s="29">
        <v>0</v>
      </c>
      <c r="E808" s="29">
        <v>1</v>
      </c>
      <c r="F808" s="29">
        <v>0</v>
      </c>
      <c r="G808" s="29">
        <v>0</v>
      </c>
      <c r="H808" s="29">
        <v>1</v>
      </c>
      <c r="I808" s="29">
        <v>1</v>
      </c>
      <c r="J808" s="29">
        <v>0</v>
      </c>
      <c r="K808" s="30">
        <v>28.481842212182528</v>
      </c>
      <c r="L808" s="30" t="s">
        <v>128</v>
      </c>
      <c r="M808" s="30" t="s">
        <v>128</v>
      </c>
      <c r="N808" s="30">
        <v>16.932497425447274</v>
      </c>
      <c r="O808" s="30">
        <v>28.45285532057461</v>
      </c>
      <c r="P808" s="30" t="s">
        <v>128</v>
      </c>
      <c r="Q808" s="30" t="s">
        <v>128</v>
      </c>
      <c r="R808" s="30">
        <v>19.09887038877406</v>
      </c>
      <c r="S808" s="30" t="s">
        <v>128</v>
      </c>
      <c r="T808" s="30">
        <v>19.446255548885578</v>
      </c>
      <c r="U808" s="30">
        <v>26.262382431742342</v>
      </c>
      <c r="V808" s="30" t="s">
        <v>128</v>
      </c>
      <c r="W808" s="30">
        <v>20.940968459333096</v>
      </c>
      <c r="X808" s="30" t="s">
        <v>128</v>
      </c>
      <c r="Y808" s="30" t="s">
        <v>128</v>
      </c>
      <c r="Z808" s="31">
        <v>15.479253866783159</v>
      </c>
    </row>
    <row r="809" spans="2:26" x14ac:dyDescent="0.35">
      <c r="B809" s="28">
        <v>802</v>
      </c>
      <c r="C809" s="29">
        <v>0</v>
      </c>
      <c r="D809" s="29">
        <v>1</v>
      </c>
      <c r="E809" s="29">
        <v>0</v>
      </c>
      <c r="F809" s="29">
        <v>0</v>
      </c>
      <c r="G809" s="29">
        <v>0</v>
      </c>
      <c r="H809" s="29">
        <v>1</v>
      </c>
      <c r="I809" s="29">
        <v>1</v>
      </c>
      <c r="J809" s="29">
        <v>0</v>
      </c>
      <c r="K809" s="30" t="s">
        <v>128</v>
      </c>
      <c r="L809" s="30">
        <v>25.447594624882832</v>
      </c>
      <c r="M809" s="30">
        <v>27.488650793889757</v>
      </c>
      <c r="N809" s="30" t="s">
        <v>128</v>
      </c>
      <c r="O809" s="30" t="s">
        <v>128</v>
      </c>
      <c r="P809" s="30">
        <v>23.013605406432315</v>
      </c>
      <c r="Q809" s="30" t="s">
        <v>128</v>
      </c>
      <c r="R809" s="30">
        <v>25.569759056178203</v>
      </c>
      <c r="S809" s="30" t="s">
        <v>128</v>
      </c>
      <c r="T809" s="30">
        <v>23.124851635283708</v>
      </c>
      <c r="U809" s="30">
        <v>27.915054893179679</v>
      </c>
      <c r="V809" s="30" t="s">
        <v>128</v>
      </c>
      <c r="W809" s="30">
        <v>17.917355373925272</v>
      </c>
      <c r="X809" s="30" t="s">
        <v>128</v>
      </c>
      <c r="Y809" s="30" t="s">
        <v>128</v>
      </c>
      <c r="Z809" s="31">
        <v>14.633442649484726</v>
      </c>
    </row>
    <row r="810" spans="2:26" x14ac:dyDescent="0.35">
      <c r="B810" s="28">
        <v>803</v>
      </c>
      <c r="C810" s="29">
        <v>1</v>
      </c>
      <c r="D810" s="29">
        <v>1</v>
      </c>
      <c r="E810" s="29">
        <v>1</v>
      </c>
      <c r="F810" s="29">
        <v>0</v>
      </c>
      <c r="G810" s="29">
        <v>0</v>
      </c>
      <c r="H810" s="29">
        <v>1</v>
      </c>
      <c r="I810" s="29">
        <v>1</v>
      </c>
      <c r="J810" s="29">
        <v>0</v>
      </c>
      <c r="K810" s="30">
        <v>27.315301886274515</v>
      </c>
      <c r="L810" s="30" t="s">
        <v>128</v>
      </c>
      <c r="M810" s="30">
        <v>23.879524131581878</v>
      </c>
      <c r="N810" s="30" t="s">
        <v>128</v>
      </c>
      <c r="O810" s="30">
        <v>26.255954929269063</v>
      </c>
      <c r="P810" s="30" t="s">
        <v>128</v>
      </c>
      <c r="Q810" s="30" t="s">
        <v>128</v>
      </c>
      <c r="R810" s="30">
        <v>26.82340251610438</v>
      </c>
      <c r="S810" s="30" t="s">
        <v>128</v>
      </c>
      <c r="T810" s="30">
        <v>23.947532804522023</v>
      </c>
      <c r="U810" s="30">
        <v>26.835602182364898</v>
      </c>
      <c r="V810" s="30" t="s">
        <v>128</v>
      </c>
      <c r="W810" s="30">
        <v>22.802680970323976</v>
      </c>
      <c r="X810" s="30" t="s">
        <v>128</v>
      </c>
      <c r="Y810" s="30" t="s">
        <v>128</v>
      </c>
      <c r="Z810" s="31">
        <v>15.205091774914987</v>
      </c>
    </row>
    <row r="811" spans="2:26" x14ac:dyDescent="0.35">
      <c r="B811" s="28">
        <v>804</v>
      </c>
      <c r="C811" s="29">
        <v>1</v>
      </c>
      <c r="D811" s="29">
        <v>1</v>
      </c>
      <c r="E811" s="29">
        <v>1</v>
      </c>
      <c r="F811" s="29">
        <v>1</v>
      </c>
      <c r="G811" s="29">
        <v>0</v>
      </c>
      <c r="H811" s="29">
        <v>1</v>
      </c>
      <c r="I811" s="29">
        <v>1</v>
      </c>
      <c r="J811" s="29">
        <v>1</v>
      </c>
      <c r="K811" s="30">
        <v>20.482216778644705</v>
      </c>
      <c r="L811" s="30" t="s">
        <v>128</v>
      </c>
      <c r="M811" s="30">
        <v>22.10715541148889</v>
      </c>
      <c r="N811" s="30" t="s">
        <v>128</v>
      </c>
      <c r="O811" s="30">
        <v>23.787504113690634</v>
      </c>
      <c r="P811" s="30" t="s">
        <v>128</v>
      </c>
      <c r="Q811" s="30">
        <v>17.912946059839207</v>
      </c>
      <c r="R811" s="30" t="s">
        <v>128</v>
      </c>
      <c r="S811" s="30" t="s">
        <v>128</v>
      </c>
      <c r="T811" s="30">
        <v>20.993205446727877</v>
      </c>
      <c r="U811" s="30">
        <v>28.234985190478952</v>
      </c>
      <c r="V811" s="30" t="s">
        <v>128</v>
      </c>
      <c r="W811" s="30">
        <v>19.577751864599797</v>
      </c>
      <c r="X811" s="30" t="s">
        <v>128</v>
      </c>
      <c r="Y811" s="30">
        <v>22.735149825793147</v>
      </c>
      <c r="Z811" s="31" t="s">
        <v>128</v>
      </c>
    </row>
    <row r="812" spans="2:26" x14ac:dyDescent="0.35">
      <c r="B812" s="28">
        <v>805</v>
      </c>
      <c r="C812" s="29">
        <v>1</v>
      </c>
      <c r="D812" s="29">
        <v>1</v>
      </c>
      <c r="E812" s="29">
        <v>1</v>
      </c>
      <c r="F812" s="29">
        <v>0</v>
      </c>
      <c r="G812" s="29">
        <v>0</v>
      </c>
      <c r="H812" s="29">
        <v>1</v>
      </c>
      <c r="I812" s="29">
        <v>1</v>
      </c>
      <c r="J812" s="29">
        <v>0</v>
      </c>
      <c r="K812" s="30">
        <v>29.022456689537776</v>
      </c>
      <c r="L812" s="30" t="s">
        <v>128</v>
      </c>
      <c r="M812" s="30">
        <v>22.788741911274808</v>
      </c>
      <c r="N812" s="30" t="s">
        <v>128</v>
      </c>
      <c r="O812" s="30">
        <v>26.876562916144852</v>
      </c>
      <c r="P812" s="30" t="s">
        <v>128</v>
      </c>
      <c r="Q812" s="30" t="s">
        <v>128</v>
      </c>
      <c r="R812" s="30">
        <v>24.143850023889556</v>
      </c>
      <c r="S812" s="30" t="s">
        <v>128</v>
      </c>
      <c r="T812" s="30">
        <v>22.487609146829094</v>
      </c>
      <c r="U812" s="30">
        <v>24.580646972734051</v>
      </c>
      <c r="V812" s="30" t="s">
        <v>128</v>
      </c>
      <c r="W812" s="30">
        <v>20.122076527204676</v>
      </c>
      <c r="X812" s="30" t="s">
        <v>128</v>
      </c>
      <c r="Y812" s="30" t="s">
        <v>128</v>
      </c>
      <c r="Z812" s="31">
        <v>15.490830084477162</v>
      </c>
    </row>
    <row r="813" spans="2:26" x14ac:dyDescent="0.35">
      <c r="B813" s="28">
        <v>806</v>
      </c>
      <c r="C813" s="29">
        <v>1</v>
      </c>
      <c r="D813" s="29">
        <v>0</v>
      </c>
      <c r="E813" s="29">
        <v>0</v>
      </c>
      <c r="F813" s="29">
        <v>0</v>
      </c>
      <c r="G813" s="29">
        <v>0</v>
      </c>
      <c r="H813" s="29">
        <v>1</v>
      </c>
      <c r="I813" s="29">
        <v>1</v>
      </c>
      <c r="J813" s="29">
        <v>0</v>
      </c>
      <c r="K813" s="30">
        <v>27.689975051013224</v>
      </c>
      <c r="L813" s="30" t="s">
        <v>128</v>
      </c>
      <c r="M813" s="30" t="s">
        <v>128</v>
      </c>
      <c r="N813" s="30">
        <v>19.716090100235387</v>
      </c>
      <c r="O813" s="30" t="s">
        <v>128</v>
      </c>
      <c r="P813" s="30">
        <v>24.486018179340043</v>
      </c>
      <c r="Q813" s="30" t="s">
        <v>128</v>
      </c>
      <c r="R813" s="30">
        <v>23.977522675573674</v>
      </c>
      <c r="S813" s="30" t="s">
        <v>128</v>
      </c>
      <c r="T813" s="30">
        <v>22.273117239523184</v>
      </c>
      <c r="U813" s="30">
        <v>25.62934704856735</v>
      </c>
      <c r="V813" s="30" t="s">
        <v>128</v>
      </c>
      <c r="W813" s="30">
        <v>18.149378021540986</v>
      </c>
      <c r="X813" s="30" t="s">
        <v>128</v>
      </c>
      <c r="Y813" s="30" t="s">
        <v>128</v>
      </c>
      <c r="Z813" s="31">
        <v>17.075626700073258</v>
      </c>
    </row>
    <row r="814" spans="2:26" x14ac:dyDescent="0.35">
      <c r="B814" s="28">
        <v>807</v>
      </c>
      <c r="C814" s="29">
        <v>1</v>
      </c>
      <c r="D814" s="29">
        <v>0</v>
      </c>
      <c r="E814" s="29">
        <v>0</v>
      </c>
      <c r="F814" s="29">
        <v>0</v>
      </c>
      <c r="G814" s="29">
        <v>0</v>
      </c>
      <c r="H814" s="29">
        <v>1</v>
      </c>
      <c r="I814" s="29">
        <v>1</v>
      </c>
      <c r="J814" s="29">
        <v>1</v>
      </c>
      <c r="K814" s="30">
        <v>22.612816451243489</v>
      </c>
      <c r="L814" s="30" t="s">
        <v>128</v>
      </c>
      <c r="M814" s="30" t="s">
        <v>128</v>
      </c>
      <c r="N814" s="30">
        <v>21.62848205506463</v>
      </c>
      <c r="O814" s="30" t="s">
        <v>128</v>
      </c>
      <c r="P814" s="30">
        <v>22.276145823952927</v>
      </c>
      <c r="Q814" s="30" t="s">
        <v>128</v>
      </c>
      <c r="R814" s="30">
        <v>22.472621296861838</v>
      </c>
      <c r="S814" s="30" t="s">
        <v>128</v>
      </c>
      <c r="T814" s="30">
        <v>21.909228839196746</v>
      </c>
      <c r="U814" s="30">
        <v>28.68825555273586</v>
      </c>
      <c r="V814" s="30" t="s">
        <v>128</v>
      </c>
      <c r="W814" s="30">
        <v>18.977096724755409</v>
      </c>
      <c r="X814" s="30" t="s">
        <v>128</v>
      </c>
      <c r="Y814" s="30">
        <v>17.886895469943923</v>
      </c>
      <c r="Z814" s="31" t="s">
        <v>128</v>
      </c>
    </row>
    <row r="815" spans="2:26" x14ac:dyDescent="0.35">
      <c r="B815" s="28">
        <v>808</v>
      </c>
      <c r="C815" s="29">
        <v>1</v>
      </c>
      <c r="D815" s="29">
        <v>1</v>
      </c>
      <c r="E815" s="29">
        <v>1</v>
      </c>
      <c r="F815" s="29">
        <v>0</v>
      </c>
      <c r="G815" s="29">
        <v>0</v>
      </c>
      <c r="H815" s="29">
        <v>1</v>
      </c>
      <c r="I815" s="29">
        <v>0</v>
      </c>
      <c r="J815" s="29">
        <v>0</v>
      </c>
      <c r="K815" s="30">
        <v>27.084887984681512</v>
      </c>
      <c r="L815" s="30" t="s">
        <v>128</v>
      </c>
      <c r="M815" s="30">
        <v>24.290829747104546</v>
      </c>
      <c r="N815" s="30" t="s">
        <v>128</v>
      </c>
      <c r="O815" s="30">
        <v>24.701669443374541</v>
      </c>
      <c r="P815" s="30" t="s">
        <v>128</v>
      </c>
      <c r="Q815" s="30" t="s">
        <v>128</v>
      </c>
      <c r="R815" s="30">
        <v>25.826227904615159</v>
      </c>
      <c r="S815" s="30" t="s">
        <v>128</v>
      </c>
      <c r="T815" s="30">
        <v>21.271029103949026</v>
      </c>
      <c r="U815" s="30">
        <v>24.057286735965317</v>
      </c>
      <c r="V815" s="30" t="s">
        <v>128</v>
      </c>
      <c r="W815" s="30" t="s">
        <v>128</v>
      </c>
      <c r="X815" s="30">
        <v>15.582959122200744</v>
      </c>
      <c r="Y815" s="30" t="s">
        <v>128</v>
      </c>
      <c r="Z815" s="31">
        <v>13.771981902515646</v>
      </c>
    </row>
    <row r="816" spans="2:26" x14ac:dyDescent="0.35">
      <c r="B816" s="28">
        <v>809</v>
      </c>
      <c r="C816" s="29">
        <v>1</v>
      </c>
      <c r="D816" s="29">
        <v>0</v>
      </c>
      <c r="E816" s="29">
        <v>0</v>
      </c>
      <c r="F816" s="29">
        <v>0</v>
      </c>
      <c r="G816" s="29">
        <v>0</v>
      </c>
      <c r="H816" s="29">
        <v>1</v>
      </c>
      <c r="I816" s="29">
        <v>1</v>
      </c>
      <c r="J816" s="29">
        <v>0</v>
      </c>
      <c r="K816" s="30">
        <v>28.734935114313746</v>
      </c>
      <c r="L816" s="30" t="s">
        <v>128</v>
      </c>
      <c r="M816" s="30" t="s">
        <v>128</v>
      </c>
      <c r="N816" s="30">
        <v>19.184076034305686</v>
      </c>
      <c r="O816" s="30" t="s">
        <v>128</v>
      </c>
      <c r="P816" s="30">
        <v>20.182099450338512</v>
      </c>
      <c r="Q816" s="30" t="s">
        <v>128</v>
      </c>
      <c r="R816" s="30">
        <v>22.360702100463186</v>
      </c>
      <c r="S816" s="30" t="s">
        <v>128</v>
      </c>
      <c r="T816" s="30">
        <v>22.181002134010008</v>
      </c>
      <c r="U816" s="30">
        <v>24.543287686715562</v>
      </c>
      <c r="V816" s="30" t="s">
        <v>128</v>
      </c>
      <c r="W816" s="30">
        <v>19.125940224033663</v>
      </c>
      <c r="X816" s="30" t="s">
        <v>128</v>
      </c>
      <c r="Y816" s="30" t="s">
        <v>128</v>
      </c>
      <c r="Z816" s="31">
        <v>15.874722993655908</v>
      </c>
    </row>
    <row r="817" spans="2:26" x14ac:dyDescent="0.35">
      <c r="B817" s="28">
        <v>810</v>
      </c>
      <c r="C817" s="29">
        <v>1</v>
      </c>
      <c r="D817" s="29">
        <v>1</v>
      </c>
      <c r="E817" s="29">
        <v>1</v>
      </c>
      <c r="F817" s="29">
        <v>0</v>
      </c>
      <c r="G817" s="29">
        <v>0</v>
      </c>
      <c r="H817" s="29">
        <v>1</v>
      </c>
      <c r="I817" s="29">
        <v>1</v>
      </c>
      <c r="J817" s="29">
        <v>1</v>
      </c>
      <c r="K817" s="30">
        <v>27.341059489436919</v>
      </c>
      <c r="L817" s="30" t="s">
        <v>128</v>
      </c>
      <c r="M817" s="30">
        <v>19.709040371896521</v>
      </c>
      <c r="N817" s="30" t="s">
        <v>128</v>
      </c>
      <c r="O817" s="30">
        <v>24.941095352271319</v>
      </c>
      <c r="P817" s="30" t="s">
        <v>128</v>
      </c>
      <c r="Q817" s="30" t="s">
        <v>128</v>
      </c>
      <c r="R817" s="30">
        <v>23.108568366181089</v>
      </c>
      <c r="S817" s="30" t="s">
        <v>128</v>
      </c>
      <c r="T817" s="30">
        <v>21.471360848286089</v>
      </c>
      <c r="U817" s="30">
        <v>24.126956019333054</v>
      </c>
      <c r="V817" s="30" t="s">
        <v>128</v>
      </c>
      <c r="W817" s="30">
        <v>20.298409664894596</v>
      </c>
      <c r="X817" s="30" t="s">
        <v>128</v>
      </c>
      <c r="Y817" s="30">
        <v>15.120299531866973</v>
      </c>
      <c r="Z817" s="31" t="s">
        <v>128</v>
      </c>
    </row>
    <row r="818" spans="2:26" x14ac:dyDescent="0.35">
      <c r="B818" s="28">
        <v>811</v>
      </c>
      <c r="C818" s="29">
        <v>1</v>
      </c>
      <c r="D818" s="29">
        <v>0</v>
      </c>
      <c r="E818" s="29">
        <v>1</v>
      </c>
      <c r="F818" s="29">
        <v>1</v>
      </c>
      <c r="G818" s="29">
        <v>1</v>
      </c>
      <c r="H818" s="29">
        <v>1</v>
      </c>
      <c r="I818" s="29">
        <v>1</v>
      </c>
      <c r="J818" s="29">
        <v>0</v>
      </c>
      <c r="K818" s="30">
        <v>29.00085557244541</v>
      </c>
      <c r="L818" s="30" t="s">
        <v>128</v>
      </c>
      <c r="M818" s="30" t="s">
        <v>128</v>
      </c>
      <c r="N818" s="30">
        <v>22.281249545439678</v>
      </c>
      <c r="O818" s="30">
        <v>25.047099298199118</v>
      </c>
      <c r="P818" s="30" t="s">
        <v>128</v>
      </c>
      <c r="Q818" s="30">
        <v>19.427405281533851</v>
      </c>
      <c r="R818" s="30" t="s">
        <v>128</v>
      </c>
      <c r="S818" s="30">
        <v>22.211366369135369</v>
      </c>
      <c r="T818" s="30" t="s">
        <v>128</v>
      </c>
      <c r="U818" s="30">
        <v>30.893961985579963</v>
      </c>
      <c r="V818" s="30" t="s">
        <v>128</v>
      </c>
      <c r="W818" s="30">
        <v>20.772114129729001</v>
      </c>
      <c r="X818" s="30" t="s">
        <v>128</v>
      </c>
      <c r="Y818" s="30" t="s">
        <v>128</v>
      </c>
      <c r="Z818" s="31">
        <v>16.161968660785192</v>
      </c>
    </row>
    <row r="819" spans="2:26" x14ac:dyDescent="0.35">
      <c r="B819" s="28">
        <v>812</v>
      </c>
      <c r="C819" s="29">
        <v>1</v>
      </c>
      <c r="D819" s="29">
        <v>0</v>
      </c>
      <c r="E819" s="29">
        <v>1</v>
      </c>
      <c r="F819" s="29">
        <v>0</v>
      </c>
      <c r="G819" s="29">
        <v>0</v>
      </c>
      <c r="H819" s="29">
        <v>1</v>
      </c>
      <c r="I819" s="29">
        <v>1</v>
      </c>
      <c r="J819" s="29">
        <v>0</v>
      </c>
      <c r="K819" s="30">
        <v>26.992099099277691</v>
      </c>
      <c r="L819" s="30" t="s">
        <v>128</v>
      </c>
      <c r="M819" s="30" t="s">
        <v>128</v>
      </c>
      <c r="N819" s="30">
        <v>19.786409782253376</v>
      </c>
      <c r="O819" s="30">
        <v>24.401692266314754</v>
      </c>
      <c r="P819" s="30" t="s">
        <v>128</v>
      </c>
      <c r="Q819" s="30" t="s">
        <v>128</v>
      </c>
      <c r="R819" s="30">
        <v>25.009564236587725</v>
      </c>
      <c r="S819" s="30" t="s">
        <v>128</v>
      </c>
      <c r="T819" s="30">
        <v>22.042243929216379</v>
      </c>
      <c r="U819" s="30">
        <v>25.617424316539491</v>
      </c>
      <c r="V819" s="30" t="s">
        <v>128</v>
      </c>
      <c r="W819" s="30">
        <v>19.640181601596183</v>
      </c>
      <c r="X819" s="30" t="s">
        <v>128</v>
      </c>
      <c r="Y819" s="30" t="s">
        <v>128</v>
      </c>
      <c r="Z819" s="31">
        <v>15.085269611799218</v>
      </c>
    </row>
    <row r="820" spans="2:26" x14ac:dyDescent="0.35">
      <c r="B820" s="28">
        <v>813</v>
      </c>
      <c r="C820" s="29">
        <v>1</v>
      </c>
      <c r="D820" s="29">
        <v>0</v>
      </c>
      <c r="E820" s="29">
        <v>1</v>
      </c>
      <c r="F820" s="29">
        <v>0</v>
      </c>
      <c r="G820" s="29">
        <v>0</v>
      </c>
      <c r="H820" s="29">
        <v>1</v>
      </c>
      <c r="I820" s="29">
        <v>1</v>
      </c>
      <c r="J820" s="29">
        <v>0</v>
      </c>
      <c r="K820" s="30">
        <v>23.562138197934736</v>
      </c>
      <c r="L820" s="30" t="s">
        <v>128</v>
      </c>
      <c r="M820" s="30" t="s">
        <v>128</v>
      </c>
      <c r="N820" s="30">
        <v>21.268661148624169</v>
      </c>
      <c r="O820" s="30">
        <v>24.011882550550702</v>
      </c>
      <c r="P820" s="30" t="s">
        <v>128</v>
      </c>
      <c r="Q820" s="30" t="s">
        <v>128</v>
      </c>
      <c r="R820" s="30">
        <v>27.501868445022094</v>
      </c>
      <c r="S820" s="30" t="s">
        <v>128</v>
      </c>
      <c r="T820" s="30">
        <v>23.642501915705513</v>
      </c>
      <c r="U820" s="30">
        <v>26.194198721084547</v>
      </c>
      <c r="V820" s="30" t="s">
        <v>128</v>
      </c>
      <c r="W820" s="30">
        <v>17.967468992987044</v>
      </c>
      <c r="X820" s="30" t="s">
        <v>128</v>
      </c>
      <c r="Y820" s="30" t="s">
        <v>128</v>
      </c>
      <c r="Z820" s="31">
        <v>14.415030756801178</v>
      </c>
    </row>
    <row r="821" spans="2:26" x14ac:dyDescent="0.35">
      <c r="B821" s="28">
        <v>814</v>
      </c>
      <c r="C821" s="29">
        <v>0</v>
      </c>
      <c r="D821" s="29">
        <v>0</v>
      </c>
      <c r="E821" s="29">
        <v>1</v>
      </c>
      <c r="F821" s="29">
        <v>1</v>
      </c>
      <c r="G821" s="29">
        <v>0</v>
      </c>
      <c r="H821" s="29">
        <v>0</v>
      </c>
      <c r="I821" s="29">
        <v>1</v>
      </c>
      <c r="J821" s="29">
        <v>0</v>
      </c>
      <c r="K821" s="30" t="s">
        <v>128</v>
      </c>
      <c r="L821" s="30">
        <v>24.005383723866743</v>
      </c>
      <c r="M821" s="30" t="s">
        <v>128</v>
      </c>
      <c r="N821" s="30">
        <v>18.535608960814365</v>
      </c>
      <c r="O821" s="30">
        <v>24.512640689140319</v>
      </c>
      <c r="P821" s="30" t="s">
        <v>128</v>
      </c>
      <c r="Q821" s="30">
        <v>19.08247463726206</v>
      </c>
      <c r="R821" s="30" t="s">
        <v>128</v>
      </c>
      <c r="S821" s="30" t="s">
        <v>128</v>
      </c>
      <c r="T821" s="30">
        <v>23.367508642738066</v>
      </c>
      <c r="U821" s="30" t="s">
        <v>128</v>
      </c>
      <c r="V821" s="30">
        <v>13.235128827161784</v>
      </c>
      <c r="W821" s="30">
        <v>15.17517682767868</v>
      </c>
      <c r="X821" s="30" t="s">
        <v>128</v>
      </c>
      <c r="Y821" s="30" t="s">
        <v>128</v>
      </c>
      <c r="Z821" s="31">
        <v>15.78441257686459</v>
      </c>
    </row>
    <row r="822" spans="2:26" x14ac:dyDescent="0.35">
      <c r="B822" s="28">
        <v>815</v>
      </c>
      <c r="C822" s="29">
        <v>1</v>
      </c>
      <c r="D822" s="29">
        <v>0</v>
      </c>
      <c r="E822" s="29">
        <v>0</v>
      </c>
      <c r="F822" s="29">
        <v>1</v>
      </c>
      <c r="G822" s="29">
        <v>0</v>
      </c>
      <c r="H822" s="29">
        <v>1</v>
      </c>
      <c r="I822" s="29">
        <v>1</v>
      </c>
      <c r="J822" s="29">
        <v>1</v>
      </c>
      <c r="K822" s="30">
        <v>29.942388424910604</v>
      </c>
      <c r="L822" s="30" t="s">
        <v>128</v>
      </c>
      <c r="M822" s="30" t="s">
        <v>128</v>
      </c>
      <c r="N822" s="30">
        <v>21.213080608270989</v>
      </c>
      <c r="O822" s="30" t="s">
        <v>128</v>
      </c>
      <c r="P822" s="30">
        <v>22.837108985774311</v>
      </c>
      <c r="Q822" s="30">
        <v>16.558112596779658</v>
      </c>
      <c r="R822" s="30" t="s">
        <v>128</v>
      </c>
      <c r="S822" s="30" t="s">
        <v>128</v>
      </c>
      <c r="T822" s="30">
        <v>21.354886211326807</v>
      </c>
      <c r="U822" s="30">
        <v>27.569731889287151</v>
      </c>
      <c r="V822" s="30" t="s">
        <v>128</v>
      </c>
      <c r="W822" s="30">
        <v>19.232359568719954</v>
      </c>
      <c r="X822" s="30" t="s">
        <v>128</v>
      </c>
      <c r="Y822" s="30">
        <v>20.177184986078206</v>
      </c>
      <c r="Z822" s="31" t="s">
        <v>128</v>
      </c>
    </row>
    <row r="823" spans="2:26" x14ac:dyDescent="0.35">
      <c r="B823" s="28">
        <v>816</v>
      </c>
      <c r="C823" s="29">
        <v>0</v>
      </c>
      <c r="D823" s="29">
        <v>0</v>
      </c>
      <c r="E823" s="29">
        <v>1</v>
      </c>
      <c r="F823" s="29">
        <v>0</v>
      </c>
      <c r="G823" s="29">
        <v>0</v>
      </c>
      <c r="H823" s="29">
        <v>1</v>
      </c>
      <c r="I823" s="29">
        <v>1</v>
      </c>
      <c r="J823" s="29">
        <v>0</v>
      </c>
      <c r="K823" s="30" t="s">
        <v>128</v>
      </c>
      <c r="L823" s="30">
        <v>20.012289179353079</v>
      </c>
      <c r="M823" s="30" t="s">
        <v>128</v>
      </c>
      <c r="N823" s="30">
        <v>22.386844003034163</v>
      </c>
      <c r="O823" s="30">
        <v>25.095920893993689</v>
      </c>
      <c r="P823" s="30" t="s">
        <v>128</v>
      </c>
      <c r="Q823" s="30" t="s">
        <v>128</v>
      </c>
      <c r="R823" s="30">
        <v>18.806247840641241</v>
      </c>
      <c r="S823" s="30" t="s">
        <v>128</v>
      </c>
      <c r="T823" s="30">
        <v>22.728903967148348</v>
      </c>
      <c r="U823" s="30">
        <v>24.427260613753699</v>
      </c>
      <c r="V823" s="30" t="s">
        <v>128</v>
      </c>
      <c r="W823" s="30">
        <v>20.013750852516761</v>
      </c>
      <c r="X823" s="30" t="s">
        <v>128</v>
      </c>
      <c r="Y823" s="30" t="s">
        <v>128</v>
      </c>
      <c r="Z823" s="31">
        <v>13.674009642274253</v>
      </c>
    </row>
    <row r="824" spans="2:26" x14ac:dyDescent="0.35">
      <c r="B824" s="28">
        <v>817</v>
      </c>
      <c r="C824" s="29">
        <v>1</v>
      </c>
      <c r="D824" s="29">
        <v>1</v>
      </c>
      <c r="E824" s="29">
        <v>1</v>
      </c>
      <c r="F824" s="29">
        <v>0</v>
      </c>
      <c r="G824" s="29">
        <v>0</v>
      </c>
      <c r="H824" s="29">
        <v>1</v>
      </c>
      <c r="I824" s="29">
        <v>1</v>
      </c>
      <c r="J824" s="29">
        <v>0</v>
      </c>
      <c r="K824" s="30">
        <v>28.727357791129624</v>
      </c>
      <c r="L824" s="30" t="s">
        <v>128</v>
      </c>
      <c r="M824" s="30">
        <v>22.200914100364791</v>
      </c>
      <c r="N824" s="30" t="s">
        <v>128</v>
      </c>
      <c r="O824" s="30">
        <v>23.480160905379321</v>
      </c>
      <c r="P824" s="30" t="s">
        <v>128</v>
      </c>
      <c r="Q824" s="30" t="s">
        <v>128</v>
      </c>
      <c r="R824" s="30">
        <v>22.138479737484012</v>
      </c>
      <c r="S824" s="30" t="s">
        <v>128</v>
      </c>
      <c r="T824" s="30">
        <v>23.183743978356894</v>
      </c>
      <c r="U824" s="30">
        <v>28.790288911779445</v>
      </c>
      <c r="V824" s="30" t="s">
        <v>128</v>
      </c>
      <c r="W824" s="30">
        <v>21.708196836611094</v>
      </c>
      <c r="X824" s="30" t="s">
        <v>128</v>
      </c>
      <c r="Y824" s="30" t="s">
        <v>128</v>
      </c>
      <c r="Z824" s="31">
        <v>15.614074077768336</v>
      </c>
    </row>
    <row r="825" spans="2:26" x14ac:dyDescent="0.35">
      <c r="B825" s="28">
        <v>818</v>
      </c>
      <c r="C825" s="29">
        <v>0</v>
      </c>
      <c r="D825" s="29">
        <v>0</v>
      </c>
      <c r="E825" s="29">
        <v>1</v>
      </c>
      <c r="F825" s="29">
        <v>0</v>
      </c>
      <c r="G825" s="29">
        <v>0</v>
      </c>
      <c r="H825" s="29">
        <v>1</v>
      </c>
      <c r="I825" s="29">
        <v>1</v>
      </c>
      <c r="J825" s="29">
        <v>0</v>
      </c>
      <c r="K825" s="30" t="s">
        <v>128</v>
      </c>
      <c r="L825" s="30">
        <v>21.346510089276968</v>
      </c>
      <c r="M825" s="30" t="s">
        <v>128</v>
      </c>
      <c r="N825" s="30">
        <v>20.487943948657723</v>
      </c>
      <c r="O825" s="30">
        <v>25.886236347368271</v>
      </c>
      <c r="P825" s="30" t="s">
        <v>128</v>
      </c>
      <c r="Q825" s="30" t="s">
        <v>128</v>
      </c>
      <c r="R825" s="30">
        <v>24.324175520269222</v>
      </c>
      <c r="S825" s="30" t="s">
        <v>128</v>
      </c>
      <c r="T825" s="30">
        <v>22.758197977143549</v>
      </c>
      <c r="U825" s="30">
        <v>24.554873278429287</v>
      </c>
      <c r="V825" s="30" t="s">
        <v>128</v>
      </c>
      <c r="W825" s="30">
        <v>21.152700737439915</v>
      </c>
      <c r="X825" s="30" t="s">
        <v>128</v>
      </c>
      <c r="Y825" s="30" t="s">
        <v>128</v>
      </c>
      <c r="Z825" s="31">
        <v>14.823723956732753</v>
      </c>
    </row>
    <row r="826" spans="2:26" x14ac:dyDescent="0.35">
      <c r="B826" s="28">
        <v>819</v>
      </c>
      <c r="C826" s="29">
        <v>1</v>
      </c>
      <c r="D826" s="29">
        <v>0</v>
      </c>
      <c r="E826" s="29">
        <v>1</v>
      </c>
      <c r="F826" s="29">
        <v>0</v>
      </c>
      <c r="G826" s="29">
        <v>1</v>
      </c>
      <c r="H826" s="29">
        <v>0</v>
      </c>
      <c r="I826" s="29">
        <v>1</v>
      </c>
      <c r="J826" s="29">
        <v>0</v>
      </c>
      <c r="K826" s="30">
        <v>26.879850399394261</v>
      </c>
      <c r="L826" s="30" t="s">
        <v>128</v>
      </c>
      <c r="M826" s="30" t="s">
        <v>128</v>
      </c>
      <c r="N826" s="30">
        <v>21.629223873374468</v>
      </c>
      <c r="O826" s="30">
        <v>22.956576447140478</v>
      </c>
      <c r="P826" s="30" t="s">
        <v>128</v>
      </c>
      <c r="Q826" s="30" t="s">
        <v>128</v>
      </c>
      <c r="R826" s="30">
        <v>25.093980622090051</v>
      </c>
      <c r="S826" s="30">
        <v>25.686947679849684</v>
      </c>
      <c r="T826" s="30" t="s">
        <v>128</v>
      </c>
      <c r="U826" s="30" t="s">
        <v>128</v>
      </c>
      <c r="V826" s="30">
        <v>23.112654762289065</v>
      </c>
      <c r="W826" s="30">
        <v>18.513359585728661</v>
      </c>
      <c r="X826" s="30" t="s">
        <v>128</v>
      </c>
      <c r="Y826" s="30" t="s">
        <v>128</v>
      </c>
      <c r="Z826" s="31">
        <v>14.532782838004328</v>
      </c>
    </row>
    <row r="827" spans="2:26" x14ac:dyDescent="0.35">
      <c r="B827" s="28">
        <v>820</v>
      </c>
      <c r="C827" s="29">
        <v>1</v>
      </c>
      <c r="D827" s="29">
        <v>1</v>
      </c>
      <c r="E827" s="29">
        <v>1</v>
      </c>
      <c r="F827" s="29">
        <v>0</v>
      </c>
      <c r="G827" s="29">
        <v>0</v>
      </c>
      <c r="H827" s="29">
        <v>1</v>
      </c>
      <c r="I827" s="29">
        <v>1</v>
      </c>
      <c r="J827" s="29">
        <v>1</v>
      </c>
      <c r="K827" s="30">
        <v>26.846576525186837</v>
      </c>
      <c r="L827" s="30" t="s">
        <v>128</v>
      </c>
      <c r="M827" s="30">
        <v>23.864192521839307</v>
      </c>
      <c r="N827" s="30" t="s">
        <v>128</v>
      </c>
      <c r="O827" s="30">
        <v>30.029774049835261</v>
      </c>
      <c r="P827" s="30" t="s">
        <v>128</v>
      </c>
      <c r="Q827" s="30" t="s">
        <v>128</v>
      </c>
      <c r="R827" s="30">
        <v>23.417096509279652</v>
      </c>
      <c r="S827" s="30" t="s">
        <v>128</v>
      </c>
      <c r="T827" s="30">
        <v>23.753670809806465</v>
      </c>
      <c r="U827" s="30">
        <v>25.118457269085212</v>
      </c>
      <c r="V827" s="30" t="s">
        <v>128</v>
      </c>
      <c r="W827" s="30">
        <v>18.784288596610434</v>
      </c>
      <c r="X827" s="30" t="s">
        <v>128</v>
      </c>
      <c r="Y827" s="30">
        <v>21.609837334973914</v>
      </c>
      <c r="Z827" s="31" t="s">
        <v>128</v>
      </c>
    </row>
    <row r="828" spans="2:26" x14ac:dyDescent="0.35">
      <c r="B828" s="28">
        <v>821</v>
      </c>
      <c r="C828" s="29">
        <v>1</v>
      </c>
      <c r="D828" s="29">
        <v>1</v>
      </c>
      <c r="E828" s="29">
        <v>1</v>
      </c>
      <c r="F828" s="29">
        <v>0</v>
      </c>
      <c r="G828" s="29">
        <v>0</v>
      </c>
      <c r="H828" s="29">
        <v>1</v>
      </c>
      <c r="I828" s="29">
        <v>1</v>
      </c>
      <c r="J828" s="29">
        <v>0</v>
      </c>
      <c r="K828" s="30">
        <v>29.118970384827982</v>
      </c>
      <c r="L828" s="30" t="s">
        <v>128</v>
      </c>
      <c r="M828" s="30">
        <v>24.600590686790078</v>
      </c>
      <c r="N828" s="30" t="s">
        <v>128</v>
      </c>
      <c r="O828" s="30">
        <v>26.003554359189419</v>
      </c>
      <c r="P828" s="30" t="s">
        <v>128</v>
      </c>
      <c r="Q828" s="30" t="s">
        <v>128</v>
      </c>
      <c r="R828" s="30">
        <v>25.823285430077966</v>
      </c>
      <c r="S828" s="30" t="s">
        <v>128</v>
      </c>
      <c r="T828" s="30">
        <v>23.801483882469466</v>
      </c>
      <c r="U828" s="30">
        <v>29.116433084778262</v>
      </c>
      <c r="V828" s="30" t="s">
        <v>128</v>
      </c>
      <c r="W828" s="30">
        <v>20.18374478706124</v>
      </c>
      <c r="X828" s="30" t="s">
        <v>128</v>
      </c>
      <c r="Y828" s="30" t="s">
        <v>128</v>
      </c>
      <c r="Z828" s="31">
        <v>15.269701497829795</v>
      </c>
    </row>
    <row r="829" spans="2:26" x14ac:dyDescent="0.35">
      <c r="B829" s="28">
        <v>822</v>
      </c>
      <c r="C829" s="29">
        <v>0</v>
      </c>
      <c r="D829" s="29">
        <v>0</v>
      </c>
      <c r="E829" s="29">
        <v>1</v>
      </c>
      <c r="F829" s="29">
        <v>0</v>
      </c>
      <c r="G829" s="29">
        <v>0</v>
      </c>
      <c r="H829" s="29">
        <v>1</v>
      </c>
      <c r="I829" s="29">
        <v>1</v>
      </c>
      <c r="J829" s="29">
        <v>0</v>
      </c>
      <c r="K829" s="30" t="s">
        <v>128</v>
      </c>
      <c r="L829" s="30">
        <v>23.490479884908563</v>
      </c>
      <c r="M829" s="30" t="s">
        <v>128</v>
      </c>
      <c r="N829" s="30">
        <v>20.417717264295746</v>
      </c>
      <c r="O829" s="30">
        <v>28.262875636167117</v>
      </c>
      <c r="P829" s="30" t="s">
        <v>128</v>
      </c>
      <c r="Q829" s="30" t="s">
        <v>128</v>
      </c>
      <c r="R829" s="30">
        <v>25.112229028252266</v>
      </c>
      <c r="S829" s="30" t="s">
        <v>128</v>
      </c>
      <c r="T829" s="30">
        <v>19.347488780658892</v>
      </c>
      <c r="U829" s="30">
        <v>26.548112846179336</v>
      </c>
      <c r="V829" s="30" t="s">
        <v>128</v>
      </c>
      <c r="W829" s="30">
        <v>20.119989000779739</v>
      </c>
      <c r="X829" s="30" t="s">
        <v>128</v>
      </c>
      <c r="Y829" s="30" t="s">
        <v>128</v>
      </c>
      <c r="Z829" s="31">
        <v>15.677499745416579</v>
      </c>
    </row>
    <row r="830" spans="2:26" x14ac:dyDescent="0.35">
      <c r="B830" s="28">
        <v>823</v>
      </c>
      <c r="C830" s="29">
        <v>1</v>
      </c>
      <c r="D830" s="29">
        <v>1</v>
      </c>
      <c r="E830" s="29">
        <v>1</v>
      </c>
      <c r="F830" s="29">
        <v>0</v>
      </c>
      <c r="G830" s="29">
        <v>0</v>
      </c>
      <c r="H830" s="29">
        <v>1</v>
      </c>
      <c r="I830" s="29">
        <v>1</v>
      </c>
      <c r="J830" s="29">
        <v>1</v>
      </c>
      <c r="K830" s="30">
        <v>27.235450555892484</v>
      </c>
      <c r="L830" s="30" t="s">
        <v>128</v>
      </c>
      <c r="M830" s="30">
        <v>22.397037975584663</v>
      </c>
      <c r="N830" s="30" t="s">
        <v>128</v>
      </c>
      <c r="O830" s="30">
        <v>27.662695173503387</v>
      </c>
      <c r="P830" s="30" t="s">
        <v>128</v>
      </c>
      <c r="Q830" s="30" t="s">
        <v>128</v>
      </c>
      <c r="R830" s="30">
        <v>22.52954069598735</v>
      </c>
      <c r="S830" s="30" t="s">
        <v>128</v>
      </c>
      <c r="T830" s="30">
        <v>21.367651211003757</v>
      </c>
      <c r="U830" s="30">
        <v>26.711644530131849</v>
      </c>
      <c r="V830" s="30" t="s">
        <v>128</v>
      </c>
      <c r="W830" s="30">
        <v>17.940974656470175</v>
      </c>
      <c r="X830" s="30" t="s">
        <v>128</v>
      </c>
      <c r="Y830" s="30">
        <v>22.869656020723408</v>
      </c>
      <c r="Z830" s="31" t="s">
        <v>128</v>
      </c>
    </row>
    <row r="831" spans="2:26" x14ac:dyDescent="0.35">
      <c r="B831" s="28">
        <v>824</v>
      </c>
      <c r="C831" s="29">
        <v>1</v>
      </c>
      <c r="D831" s="29">
        <v>1</v>
      </c>
      <c r="E831" s="29">
        <v>1</v>
      </c>
      <c r="F831" s="29">
        <v>0</v>
      </c>
      <c r="G831" s="29">
        <v>0</v>
      </c>
      <c r="H831" s="29">
        <v>1</v>
      </c>
      <c r="I831" s="29">
        <v>1</v>
      </c>
      <c r="J831" s="29">
        <v>1</v>
      </c>
      <c r="K831" s="30">
        <v>26.288655281194128</v>
      </c>
      <c r="L831" s="30" t="s">
        <v>128</v>
      </c>
      <c r="M831" s="30">
        <v>19.658864419766093</v>
      </c>
      <c r="N831" s="30" t="s">
        <v>128</v>
      </c>
      <c r="O831" s="30">
        <v>27.781241631459814</v>
      </c>
      <c r="P831" s="30" t="s">
        <v>128</v>
      </c>
      <c r="Q831" s="30" t="s">
        <v>128</v>
      </c>
      <c r="R831" s="30">
        <v>15.147421440570916</v>
      </c>
      <c r="S831" s="30" t="s">
        <v>128</v>
      </c>
      <c r="T831" s="30">
        <v>22.76610817907715</v>
      </c>
      <c r="U831" s="30">
        <v>22.00536798706608</v>
      </c>
      <c r="V831" s="30" t="s">
        <v>128</v>
      </c>
      <c r="W831" s="30">
        <v>19.845084356709055</v>
      </c>
      <c r="X831" s="30" t="s">
        <v>128</v>
      </c>
      <c r="Y831" s="30">
        <v>17.431326790960064</v>
      </c>
      <c r="Z831" s="31" t="s">
        <v>128</v>
      </c>
    </row>
    <row r="832" spans="2:26" x14ac:dyDescent="0.35">
      <c r="B832" s="28">
        <v>825</v>
      </c>
      <c r="C832" s="29">
        <v>1</v>
      </c>
      <c r="D832" s="29">
        <v>0</v>
      </c>
      <c r="E832" s="29">
        <v>1</v>
      </c>
      <c r="F832" s="29">
        <v>0</v>
      </c>
      <c r="G832" s="29">
        <v>0</v>
      </c>
      <c r="H832" s="29">
        <v>1</v>
      </c>
      <c r="I832" s="29">
        <v>1</v>
      </c>
      <c r="J832" s="29">
        <v>1</v>
      </c>
      <c r="K832" s="30">
        <v>25.746002589854164</v>
      </c>
      <c r="L832" s="30" t="s">
        <v>128</v>
      </c>
      <c r="M832" s="30" t="s">
        <v>128</v>
      </c>
      <c r="N832" s="30">
        <v>21.243018562733045</v>
      </c>
      <c r="O832" s="30">
        <v>25.036022260078155</v>
      </c>
      <c r="P832" s="30" t="s">
        <v>128</v>
      </c>
      <c r="Q832" s="30" t="s">
        <v>128</v>
      </c>
      <c r="R832" s="30">
        <v>17.208414738648116</v>
      </c>
      <c r="S832" s="30" t="s">
        <v>128</v>
      </c>
      <c r="T832" s="30">
        <v>26.864131403491911</v>
      </c>
      <c r="U832" s="30">
        <v>26.112174028763164</v>
      </c>
      <c r="V832" s="30" t="s">
        <v>128</v>
      </c>
      <c r="W832" s="30">
        <v>21.524887458221929</v>
      </c>
      <c r="X832" s="30" t="s">
        <v>128</v>
      </c>
      <c r="Y832" s="30">
        <v>21.07487124809888</v>
      </c>
      <c r="Z832" s="31" t="s">
        <v>128</v>
      </c>
    </row>
    <row r="833" spans="2:26" x14ac:dyDescent="0.35">
      <c r="B833" s="28">
        <v>826</v>
      </c>
      <c r="C833" s="29">
        <v>1</v>
      </c>
      <c r="D833" s="29">
        <v>0</v>
      </c>
      <c r="E833" s="29">
        <v>1</v>
      </c>
      <c r="F833" s="29">
        <v>0</v>
      </c>
      <c r="G833" s="29">
        <v>0</v>
      </c>
      <c r="H833" s="29">
        <v>1</v>
      </c>
      <c r="I833" s="29">
        <v>1</v>
      </c>
      <c r="J833" s="29">
        <v>0</v>
      </c>
      <c r="K833" s="30">
        <v>26.820979814416408</v>
      </c>
      <c r="L833" s="30" t="s">
        <v>128</v>
      </c>
      <c r="M833" s="30" t="s">
        <v>128</v>
      </c>
      <c r="N833" s="30">
        <v>20.546731633534556</v>
      </c>
      <c r="O833" s="30">
        <v>26.895697242802019</v>
      </c>
      <c r="P833" s="30" t="s">
        <v>128</v>
      </c>
      <c r="Q833" s="30" t="s">
        <v>128</v>
      </c>
      <c r="R833" s="30">
        <v>21.07248265133471</v>
      </c>
      <c r="S833" s="30" t="s">
        <v>128</v>
      </c>
      <c r="T833" s="30">
        <v>23.881132467782617</v>
      </c>
      <c r="U833" s="30">
        <v>23.883636977654241</v>
      </c>
      <c r="V833" s="30" t="s">
        <v>128</v>
      </c>
      <c r="W833" s="30">
        <v>21.053203606123859</v>
      </c>
      <c r="X833" s="30" t="s">
        <v>128</v>
      </c>
      <c r="Y833" s="30" t="s">
        <v>128</v>
      </c>
      <c r="Z833" s="31">
        <v>13.656153812784911</v>
      </c>
    </row>
    <row r="834" spans="2:26" x14ac:dyDescent="0.35">
      <c r="B834" s="28">
        <v>827</v>
      </c>
      <c r="C834" s="29">
        <v>1</v>
      </c>
      <c r="D834" s="29">
        <v>0</v>
      </c>
      <c r="E834" s="29">
        <v>1</v>
      </c>
      <c r="F834" s="29">
        <v>0</v>
      </c>
      <c r="G834" s="29">
        <v>0</v>
      </c>
      <c r="H834" s="29">
        <v>1</v>
      </c>
      <c r="I834" s="29">
        <v>1</v>
      </c>
      <c r="J834" s="29">
        <v>0</v>
      </c>
      <c r="K834" s="30">
        <v>28.003275431282042</v>
      </c>
      <c r="L834" s="30" t="s">
        <v>128</v>
      </c>
      <c r="M834" s="30" t="s">
        <v>128</v>
      </c>
      <c r="N834" s="30">
        <v>21.003586893321827</v>
      </c>
      <c r="O834" s="30">
        <v>26.828084794000453</v>
      </c>
      <c r="P834" s="30" t="s">
        <v>128</v>
      </c>
      <c r="Q834" s="30" t="s">
        <v>128</v>
      </c>
      <c r="R834" s="30">
        <v>14.030019161276449</v>
      </c>
      <c r="S834" s="30" t="s">
        <v>128</v>
      </c>
      <c r="T834" s="30">
        <v>23.11362655481387</v>
      </c>
      <c r="U834" s="30">
        <v>24.696974172062138</v>
      </c>
      <c r="V834" s="30" t="s">
        <v>128</v>
      </c>
      <c r="W834" s="30">
        <v>20.892879304178713</v>
      </c>
      <c r="X834" s="30" t="s">
        <v>128</v>
      </c>
      <c r="Y834" s="30" t="s">
        <v>128</v>
      </c>
      <c r="Z834" s="31">
        <v>14.782583409736677</v>
      </c>
    </row>
    <row r="835" spans="2:26" x14ac:dyDescent="0.35">
      <c r="B835" s="28">
        <v>828</v>
      </c>
      <c r="C835" s="29">
        <v>1</v>
      </c>
      <c r="D835" s="29">
        <v>0</v>
      </c>
      <c r="E835" s="29">
        <v>0</v>
      </c>
      <c r="F835" s="29">
        <v>0</v>
      </c>
      <c r="G835" s="29">
        <v>0</v>
      </c>
      <c r="H835" s="29">
        <v>1</v>
      </c>
      <c r="I835" s="29">
        <v>1</v>
      </c>
      <c r="J835" s="29">
        <v>0</v>
      </c>
      <c r="K835" s="30">
        <v>28.080121217041771</v>
      </c>
      <c r="L835" s="30" t="s">
        <v>128</v>
      </c>
      <c r="M835" s="30" t="s">
        <v>128</v>
      </c>
      <c r="N835" s="30">
        <v>20.907086988369276</v>
      </c>
      <c r="O835" s="30" t="s">
        <v>128</v>
      </c>
      <c r="P835" s="30">
        <v>21.447081155912617</v>
      </c>
      <c r="Q835" s="30" t="s">
        <v>128</v>
      </c>
      <c r="R835" s="30">
        <v>24.784518158638587</v>
      </c>
      <c r="S835" s="30" t="s">
        <v>128</v>
      </c>
      <c r="T835" s="30">
        <v>23.009620653548332</v>
      </c>
      <c r="U835" s="30">
        <v>23.838857716685432</v>
      </c>
      <c r="V835" s="30" t="s">
        <v>128</v>
      </c>
      <c r="W835" s="30">
        <v>19.568144953251071</v>
      </c>
      <c r="X835" s="30" t="s">
        <v>128</v>
      </c>
      <c r="Y835" s="30" t="s">
        <v>128</v>
      </c>
      <c r="Z835" s="31">
        <v>14.503227298385688</v>
      </c>
    </row>
    <row r="836" spans="2:26" x14ac:dyDescent="0.35">
      <c r="B836" s="28">
        <v>829</v>
      </c>
      <c r="C836" s="29">
        <v>1</v>
      </c>
      <c r="D836" s="29">
        <v>0</v>
      </c>
      <c r="E836" s="29">
        <v>1</v>
      </c>
      <c r="F836" s="29">
        <v>0</v>
      </c>
      <c r="G836" s="29">
        <v>0</v>
      </c>
      <c r="H836" s="29">
        <v>1</v>
      </c>
      <c r="I836" s="29">
        <v>1</v>
      </c>
      <c r="J836" s="29">
        <v>1</v>
      </c>
      <c r="K836" s="30">
        <v>26.664359090659659</v>
      </c>
      <c r="L836" s="30" t="s">
        <v>128</v>
      </c>
      <c r="M836" s="30" t="s">
        <v>128</v>
      </c>
      <c r="N836" s="30">
        <v>19.833187615740233</v>
      </c>
      <c r="O836" s="30">
        <v>25.057838567602111</v>
      </c>
      <c r="P836" s="30" t="s">
        <v>128</v>
      </c>
      <c r="Q836" s="30" t="s">
        <v>128</v>
      </c>
      <c r="R836" s="30">
        <v>24.784983540369396</v>
      </c>
      <c r="S836" s="30" t="s">
        <v>128</v>
      </c>
      <c r="T836" s="30">
        <v>21.225656580297358</v>
      </c>
      <c r="U836" s="30">
        <v>22.958206009455679</v>
      </c>
      <c r="V836" s="30" t="s">
        <v>128</v>
      </c>
      <c r="W836" s="30">
        <v>18.674725731639754</v>
      </c>
      <c r="X836" s="30" t="s">
        <v>128</v>
      </c>
      <c r="Y836" s="30">
        <v>20.144235361802217</v>
      </c>
      <c r="Z836" s="31" t="s">
        <v>128</v>
      </c>
    </row>
    <row r="837" spans="2:26" x14ac:dyDescent="0.35">
      <c r="B837" s="28">
        <v>830</v>
      </c>
      <c r="C837" s="29">
        <v>1</v>
      </c>
      <c r="D837" s="29">
        <v>1</v>
      </c>
      <c r="E837" s="29">
        <v>1</v>
      </c>
      <c r="F837" s="29">
        <v>0</v>
      </c>
      <c r="G837" s="29">
        <v>0</v>
      </c>
      <c r="H837" s="29">
        <v>1</v>
      </c>
      <c r="I837" s="29">
        <v>1</v>
      </c>
      <c r="J837" s="29">
        <v>0</v>
      </c>
      <c r="K837" s="30">
        <v>25.458659329011358</v>
      </c>
      <c r="L837" s="30" t="s">
        <v>128</v>
      </c>
      <c r="M837" s="30">
        <v>25.082929879909472</v>
      </c>
      <c r="N837" s="30" t="s">
        <v>128</v>
      </c>
      <c r="O837" s="30">
        <v>27.119163613680946</v>
      </c>
      <c r="P837" s="30" t="s">
        <v>128</v>
      </c>
      <c r="Q837" s="30" t="s">
        <v>128</v>
      </c>
      <c r="R837" s="30">
        <v>19.911612347729161</v>
      </c>
      <c r="S837" s="30" t="s">
        <v>128</v>
      </c>
      <c r="T837" s="30">
        <v>22.204579996412832</v>
      </c>
      <c r="U837" s="30">
        <v>27.720840310030724</v>
      </c>
      <c r="V837" s="30" t="s">
        <v>128</v>
      </c>
      <c r="W837" s="30">
        <v>22.452054851716269</v>
      </c>
      <c r="X837" s="30" t="s">
        <v>128</v>
      </c>
      <c r="Y837" s="30" t="s">
        <v>128</v>
      </c>
      <c r="Z837" s="31">
        <v>13.650982938337339</v>
      </c>
    </row>
    <row r="838" spans="2:26" x14ac:dyDescent="0.35">
      <c r="B838" s="28">
        <v>831</v>
      </c>
      <c r="C838" s="29">
        <v>1</v>
      </c>
      <c r="D838" s="29">
        <v>0</v>
      </c>
      <c r="E838" s="29">
        <v>1</v>
      </c>
      <c r="F838" s="29">
        <v>0</v>
      </c>
      <c r="G838" s="29">
        <v>0</v>
      </c>
      <c r="H838" s="29">
        <v>1</v>
      </c>
      <c r="I838" s="29">
        <v>1</v>
      </c>
      <c r="J838" s="29">
        <v>0</v>
      </c>
      <c r="K838" s="30">
        <v>26.259071019819185</v>
      </c>
      <c r="L838" s="30" t="s">
        <v>128</v>
      </c>
      <c r="M838" s="30" t="s">
        <v>128</v>
      </c>
      <c r="N838" s="30">
        <v>21.046383596075614</v>
      </c>
      <c r="O838" s="30">
        <v>25.836667553857136</v>
      </c>
      <c r="P838" s="30" t="s">
        <v>128</v>
      </c>
      <c r="Q838" s="30" t="s">
        <v>128</v>
      </c>
      <c r="R838" s="30">
        <v>22.918456689367297</v>
      </c>
      <c r="S838" s="30" t="s">
        <v>128</v>
      </c>
      <c r="T838" s="30">
        <v>22.543174704862921</v>
      </c>
      <c r="U838" s="30">
        <v>26.07910295430327</v>
      </c>
      <c r="V838" s="30" t="s">
        <v>128</v>
      </c>
      <c r="W838" s="30">
        <v>18.695440601008194</v>
      </c>
      <c r="X838" s="30" t="s">
        <v>128</v>
      </c>
      <c r="Y838" s="30" t="s">
        <v>128</v>
      </c>
      <c r="Z838" s="31">
        <v>13.260369973855651</v>
      </c>
    </row>
    <row r="839" spans="2:26" x14ac:dyDescent="0.35">
      <c r="B839" s="28">
        <v>832</v>
      </c>
      <c r="C839" s="29">
        <v>1</v>
      </c>
      <c r="D839" s="29">
        <v>0</v>
      </c>
      <c r="E839" s="29">
        <v>0</v>
      </c>
      <c r="F839" s="29">
        <v>0</v>
      </c>
      <c r="G839" s="29">
        <v>0</v>
      </c>
      <c r="H839" s="29">
        <v>1</v>
      </c>
      <c r="I839" s="29">
        <v>1</v>
      </c>
      <c r="J839" s="29">
        <v>0</v>
      </c>
      <c r="K839" s="30">
        <v>28.18295845343512</v>
      </c>
      <c r="L839" s="30" t="s">
        <v>128</v>
      </c>
      <c r="M839" s="30" t="s">
        <v>128</v>
      </c>
      <c r="N839" s="30">
        <v>20.854354603527923</v>
      </c>
      <c r="O839" s="30" t="s">
        <v>128</v>
      </c>
      <c r="P839" s="30">
        <v>24.27273205491564</v>
      </c>
      <c r="Q839" s="30" t="s">
        <v>128</v>
      </c>
      <c r="R839" s="30">
        <v>25.673987409344662</v>
      </c>
      <c r="S839" s="30" t="s">
        <v>128</v>
      </c>
      <c r="T839" s="30">
        <v>23.417754528672372</v>
      </c>
      <c r="U839" s="30">
        <v>25.433641789570295</v>
      </c>
      <c r="V839" s="30" t="s">
        <v>128</v>
      </c>
      <c r="W839" s="30">
        <v>19.247122743615883</v>
      </c>
      <c r="X839" s="30" t="s">
        <v>128</v>
      </c>
      <c r="Y839" s="30" t="s">
        <v>128</v>
      </c>
      <c r="Z839" s="31">
        <v>15.102013791157459</v>
      </c>
    </row>
    <row r="840" spans="2:26" x14ac:dyDescent="0.35">
      <c r="B840" s="28">
        <v>833</v>
      </c>
      <c r="C840" s="29">
        <v>1</v>
      </c>
      <c r="D840" s="29">
        <v>0</v>
      </c>
      <c r="E840" s="29">
        <v>1</v>
      </c>
      <c r="F840" s="29">
        <v>0</v>
      </c>
      <c r="G840" s="29">
        <v>0</v>
      </c>
      <c r="H840" s="29">
        <v>1</v>
      </c>
      <c r="I840" s="29">
        <v>1</v>
      </c>
      <c r="J840" s="29">
        <v>1</v>
      </c>
      <c r="K840" s="30">
        <v>26.185635207442029</v>
      </c>
      <c r="L840" s="30" t="s">
        <v>128</v>
      </c>
      <c r="M840" s="30" t="s">
        <v>128</v>
      </c>
      <c r="N840" s="30">
        <v>21.589523136800757</v>
      </c>
      <c r="O840" s="30">
        <v>27.377900881346743</v>
      </c>
      <c r="P840" s="30" t="s">
        <v>128</v>
      </c>
      <c r="Q840" s="30" t="s">
        <v>128</v>
      </c>
      <c r="R840" s="30">
        <v>16.579321703276811</v>
      </c>
      <c r="S840" s="30" t="s">
        <v>128</v>
      </c>
      <c r="T840" s="30">
        <v>20.102485903719266</v>
      </c>
      <c r="U840" s="30">
        <v>26.918960219646234</v>
      </c>
      <c r="V840" s="30" t="s">
        <v>128</v>
      </c>
      <c r="W840" s="30">
        <v>20.024790148360545</v>
      </c>
      <c r="X840" s="30" t="s">
        <v>128</v>
      </c>
      <c r="Y840" s="30">
        <v>20.939439125816296</v>
      </c>
      <c r="Z840" s="31" t="s">
        <v>128</v>
      </c>
    </row>
    <row r="841" spans="2:26" x14ac:dyDescent="0.35">
      <c r="B841" s="28">
        <v>834</v>
      </c>
      <c r="C841" s="29">
        <v>1</v>
      </c>
      <c r="D841" s="29">
        <v>0</v>
      </c>
      <c r="E841" s="29">
        <v>0</v>
      </c>
      <c r="F841" s="29">
        <v>0</v>
      </c>
      <c r="G841" s="29">
        <v>0</v>
      </c>
      <c r="H841" s="29">
        <v>1</v>
      </c>
      <c r="I841" s="29">
        <v>1</v>
      </c>
      <c r="J841" s="29">
        <v>0</v>
      </c>
      <c r="K841" s="30">
        <v>28.724062416545092</v>
      </c>
      <c r="L841" s="30" t="s">
        <v>128</v>
      </c>
      <c r="M841" s="30" t="s">
        <v>128</v>
      </c>
      <c r="N841" s="30">
        <v>23.130340744703414</v>
      </c>
      <c r="O841" s="30" t="s">
        <v>128</v>
      </c>
      <c r="P841" s="30">
        <v>27.433334461580163</v>
      </c>
      <c r="Q841" s="30" t="s">
        <v>128</v>
      </c>
      <c r="R841" s="30">
        <v>21.040068355917597</v>
      </c>
      <c r="S841" s="30" t="s">
        <v>128</v>
      </c>
      <c r="T841" s="30">
        <v>21.657620051489534</v>
      </c>
      <c r="U841" s="30">
        <v>28.290733416694916</v>
      </c>
      <c r="V841" s="30" t="s">
        <v>128</v>
      </c>
      <c r="W841" s="30">
        <v>18.709084162080231</v>
      </c>
      <c r="X841" s="30" t="s">
        <v>128</v>
      </c>
      <c r="Y841" s="30" t="s">
        <v>128</v>
      </c>
      <c r="Z841" s="31">
        <v>15.644701229988176</v>
      </c>
    </row>
    <row r="842" spans="2:26" x14ac:dyDescent="0.35">
      <c r="B842" s="28">
        <v>835</v>
      </c>
      <c r="C842" s="29">
        <v>1</v>
      </c>
      <c r="D842" s="29">
        <v>1</v>
      </c>
      <c r="E842" s="29">
        <v>1</v>
      </c>
      <c r="F842" s="29">
        <v>0</v>
      </c>
      <c r="G842" s="29">
        <v>0</v>
      </c>
      <c r="H842" s="29">
        <v>1</v>
      </c>
      <c r="I842" s="29">
        <v>1</v>
      </c>
      <c r="J842" s="29">
        <v>0</v>
      </c>
      <c r="K842" s="30">
        <v>26.233567416915804</v>
      </c>
      <c r="L842" s="30" t="s">
        <v>128</v>
      </c>
      <c r="M842" s="30">
        <v>20.635272688972258</v>
      </c>
      <c r="N842" s="30" t="s">
        <v>128</v>
      </c>
      <c r="O842" s="30">
        <v>27.402402178408476</v>
      </c>
      <c r="P842" s="30" t="s">
        <v>128</v>
      </c>
      <c r="Q842" s="30" t="s">
        <v>128</v>
      </c>
      <c r="R842" s="30">
        <v>20.378940192908729</v>
      </c>
      <c r="S842" s="30" t="s">
        <v>128</v>
      </c>
      <c r="T842" s="30">
        <v>22.843270810303938</v>
      </c>
      <c r="U842" s="30">
        <v>23.016171834550239</v>
      </c>
      <c r="V842" s="30" t="s">
        <v>128</v>
      </c>
      <c r="W842" s="30">
        <v>17.071017286346141</v>
      </c>
      <c r="X842" s="30" t="s">
        <v>128</v>
      </c>
      <c r="Y842" s="30" t="s">
        <v>128</v>
      </c>
      <c r="Z842" s="31">
        <v>14.470013619509993</v>
      </c>
    </row>
    <row r="843" spans="2:26" x14ac:dyDescent="0.35">
      <c r="B843" s="28">
        <v>836</v>
      </c>
      <c r="C843" s="29">
        <v>1</v>
      </c>
      <c r="D843" s="29">
        <v>0</v>
      </c>
      <c r="E843" s="29">
        <v>1</v>
      </c>
      <c r="F843" s="29">
        <v>0</v>
      </c>
      <c r="G843" s="29">
        <v>0</v>
      </c>
      <c r="H843" s="29">
        <v>1</v>
      </c>
      <c r="I843" s="29">
        <v>1</v>
      </c>
      <c r="J843" s="29">
        <v>1</v>
      </c>
      <c r="K843" s="30">
        <v>25.204203734869736</v>
      </c>
      <c r="L843" s="30" t="s">
        <v>128</v>
      </c>
      <c r="M843" s="30" t="s">
        <v>128</v>
      </c>
      <c r="N843" s="30">
        <v>23.119224268541288</v>
      </c>
      <c r="O843" s="30">
        <v>27.412524419343654</v>
      </c>
      <c r="P843" s="30" t="s">
        <v>128</v>
      </c>
      <c r="Q843" s="30" t="s">
        <v>128</v>
      </c>
      <c r="R843" s="30">
        <v>19.548882677639082</v>
      </c>
      <c r="S843" s="30" t="s">
        <v>128</v>
      </c>
      <c r="T843" s="30">
        <v>21.854948859107122</v>
      </c>
      <c r="U843" s="30">
        <v>25.245775542683194</v>
      </c>
      <c r="V843" s="30" t="s">
        <v>128</v>
      </c>
      <c r="W843" s="30">
        <v>19.139117962039023</v>
      </c>
      <c r="X843" s="30" t="s">
        <v>128</v>
      </c>
      <c r="Y843" s="30">
        <v>20.491559979273102</v>
      </c>
      <c r="Z843" s="31" t="s">
        <v>128</v>
      </c>
    </row>
    <row r="844" spans="2:26" x14ac:dyDescent="0.35">
      <c r="B844" s="28">
        <v>837</v>
      </c>
      <c r="C844" s="29">
        <v>0</v>
      </c>
      <c r="D844" s="29">
        <v>0</v>
      </c>
      <c r="E844" s="29">
        <v>1</v>
      </c>
      <c r="F844" s="29">
        <v>0</v>
      </c>
      <c r="G844" s="29">
        <v>0</v>
      </c>
      <c r="H844" s="29">
        <v>1</v>
      </c>
      <c r="I844" s="29">
        <v>1</v>
      </c>
      <c r="J844" s="29">
        <v>0</v>
      </c>
      <c r="K844" s="30" t="s">
        <v>128</v>
      </c>
      <c r="L844" s="30">
        <v>25.267216805834519</v>
      </c>
      <c r="M844" s="30" t="s">
        <v>128</v>
      </c>
      <c r="N844" s="30">
        <v>20.063152408707595</v>
      </c>
      <c r="O844" s="30">
        <v>27.166804690525911</v>
      </c>
      <c r="P844" s="30" t="s">
        <v>128</v>
      </c>
      <c r="Q844" s="30" t="s">
        <v>128</v>
      </c>
      <c r="R844" s="30">
        <v>25.607014611351342</v>
      </c>
      <c r="S844" s="30" t="s">
        <v>128</v>
      </c>
      <c r="T844" s="30">
        <v>21.846666043666421</v>
      </c>
      <c r="U844" s="30">
        <v>26.098755263424877</v>
      </c>
      <c r="V844" s="30" t="s">
        <v>128</v>
      </c>
      <c r="W844" s="30">
        <v>20.844534459640364</v>
      </c>
      <c r="X844" s="30" t="s">
        <v>128</v>
      </c>
      <c r="Y844" s="30" t="s">
        <v>128</v>
      </c>
      <c r="Z844" s="31">
        <v>15.235748139059371</v>
      </c>
    </row>
    <row r="845" spans="2:26" x14ac:dyDescent="0.35">
      <c r="B845" s="28">
        <v>838</v>
      </c>
      <c r="C845" s="29">
        <v>0</v>
      </c>
      <c r="D845" s="29">
        <v>0</v>
      </c>
      <c r="E845" s="29">
        <v>1</v>
      </c>
      <c r="F845" s="29">
        <v>0</v>
      </c>
      <c r="G845" s="29">
        <v>0</v>
      </c>
      <c r="H845" s="29">
        <v>1</v>
      </c>
      <c r="I845" s="29">
        <v>1</v>
      </c>
      <c r="J845" s="29">
        <v>0</v>
      </c>
      <c r="K845" s="30" t="s">
        <v>128</v>
      </c>
      <c r="L845" s="30">
        <v>23.943305140546464</v>
      </c>
      <c r="M845" s="30" t="s">
        <v>128</v>
      </c>
      <c r="N845" s="30">
        <v>22.233306923160555</v>
      </c>
      <c r="O845" s="30">
        <v>25.133406557432625</v>
      </c>
      <c r="P845" s="30" t="s">
        <v>128</v>
      </c>
      <c r="Q845" s="30" t="s">
        <v>128</v>
      </c>
      <c r="R845" s="30">
        <v>23.965459839019292</v>
      </c>
      <c r="S845" s="30" t="s">
        <v>128</v>
      </c>
      <c r="T845" s="30">
        <v>22.327220966489847</v>
      </c>
      <c r="U845" s="30">
        <v>23.037609847962809</v>
      </c>
      <c r="V845" s="30" t="s">
        <v>128</v>
      </c>
      <c r="W845" s="30">
        <v>18.38254194800486</v>
      </c>
      <c r="X845" s="30" t="s">
        <v>128</v>
      </c>
      <c r="Y845" s="30" t="s">
        <v>128</v>
      </c>
      <c r="Z845" s="31">
        <v>13.232972953315564</v>
      </c>
    </row>
    <row r="846" spans="2:26" x14ac:dyDescent="0.35">
      <c r="B846" s="28">
        <v>839</v>
      </c>
      <c r="C846" s="29">
        <v>1</v>
      </c>
      <c r="D846" s="29">
        <v>1</v>
      </c>
      <c r="E846" s="29">
        <v>0</v>
      </c>
      <c r="F846" s="29">
        <v>0</v>
      </c>
      <c r="G846" s="29">
        <v>0</v>
      </c>
      <c r="H846" s="29">
        <v>1</v>
      </c>
      <c r="I846" s="29">
        <v>1</v>
      </c>
      <c r="J846" s="29">
        <v>0</v>
      </c>
      <c r="K846" s="30">
        <v>30.337611756239514</v>
      </c>
      <c r="L846" s="30" t="s">
        <v>128</v>
      </c>
      <c r="M846" s="30">
        <v>27.328060698309152</v>
      </c>
      <c r="N846" s="30" t="s">
        <v>128</v>
      </c>
      <c r="O846" s="30" t="s">
        <v>128</v>
      </c>
      <c r="P846" s="30">
        <v>17.735588829160022</v>
      </c>
      <c r="Q846" s="30" t="s">
        <v>128</v>
      </c>
      <c r="R846" s="30">
        <v>22.062044136076171</v>
      </c>
      <c r="S846" s="30" t="s">
        <v>128</v>
      </c>
      <c r="T846" s="30">
        <v>20.964995844847838</v>
      </c>
      <c r="U846" s="30">
        <v>25.088728266186276</v>
      </c>
      <c r="V846" s="30" t="s">
        <v>128</v>
      </c>
      <c r="W846" s="30">
        <v>18.481210592050502</v>
      </c>
      <c r="X846" s="30" t="s">
        <v>128</v>
      </c>
      <c r="Y846" s="30" t="s">
        <v>128</v>
      </c>
      <c r="Z846" s="31">
        <v>15.56541973764576</v>
      </c>
    </row>
    <row r="847" spans="2:26" x14ac:dyDescent="0.35">
      <c r="B847" s="28">
        <v>840</v>
      </c>
      <c r="C847" s="29">
        <v>1</v>
      </c>
      <c r="D847" s="29">
        <v>1</v>
      </c>
      <c r="E847" s="29">
        <v>1</v>
      </c>
      <c r="F847" s="29">
        <v>0</v>
      </c>
      <c r="G847" s="29">
        <v>0</v>
      </c>
      <c r="H847" s="29">
        <v>1</v>
      </c>
      <c r="I847" s="29">
        <v>1</v>
      </c>
      <c r="J847" s="29">
        <v>0</v>
      </c>
      <c r="K847" s="30">
        <v>24.157567105265727</v>
      </c>
      <c r="L847" s="30" t="s">
        <v>128</v>
      </c>
      <c r="M847" s="30">
        <v>23.598588108118946</v>
      </c>
      <c r="N847" s="30" t="s">
        <v>128</v>
      </c>
      <c r="O847" s="30">
        <v>26.392341206325021</v>
      </c>
      <c r="P847" s="30" t="s">
        <v>128</v>
      </c>
      <c r="Q847" s="30" t="s">
        <v>128</v>
      </c>
      <c r="R847" s="30">
        <v>20.219323027023737</v>
      </c>
      <c r="S847" s="30" t="s">
        <v>128</v>
      </c>
      <c r="T847" s="30">
        <v>20.814267492570977</v>
      </c>
      <c r="U847" s="30">
        <v>26.752186250842755</v>
      </c>
      <c r="V847" s="30" t="s">
        <v>128</v>
      </c>
      <c r="W847" s="30">
        <v>18.224294590550169</v>
      </c>
      <c r="X847" s="30" t="s">
        <v>128</v>
      </c>
      <c r="Y847" s="30" t="s">
        <v>128</v>
      </c>
      <c r="Z847" s="31">
        <v>15.389879155978361</v>
      </c>
    </row>
    <row r="848" spans="2:26" x14ac:dyDescent="0.35">
      <c r="B848" s="28">
        <v>841</v>
      </c>
      <c r="C848" s="29">
        <v>1</v>
      </c>
      <c r="D848" s="29">
        <v>0</v>
      </c>
      <c r="E848" s="29">
        <v>1</v>
      </c>
      <c r="F848" s="29">
        <v>0</v>
      </c>
      <c r="G848" s="29">
        <v>1</v>
      </c>
      <c r="H848" s="29">
        <v>1</v>
      </c>
      <c r="I848" s="29">
        <v>1</v>
      </c>
      <c r="J848" s="29">
        <v>0</v>
      </c>
      <c r="K848" s="30">
        <v>23.365493695723124</v>
      </c>
      <c r="L848" s="30" t="s">
        <v>128</v>
      </c>
      <c r="M848" s="30" t="s">
        <v>128</v>
      </c>
      <c r="N848" s="30">
        <v>18.526359204143379</v>
      </c>
      <c r="O848" s="30">
        <v>26.716789985487477</v>
      </c>
      <c r="P848" s="30" t="s">
        <v>128</v>
      </c>
      <c r="Q848" s="30" t="s">
        <v>128</v>
      </c>
      <c r="R848" s="30">
        <v>23.72804079861606</v>
      </c>
      <c r="S848" s="30">
        <v>30.027111261983251</v>
      </c>
      <c r="T848" s="30" t="s">
        <v>128</v>
      </c>
      <c r="U848" s="30">
        <v>28.039507855466184</v>
      </c>
      <c r="V848" s="30" t="s">
        <v>128</v>
      </c>
      <c r="W848" s="30">
        <v>17.237348644029598</v>
      </c>
      <c r="X848" s="30" t="s">
        <v>128</v>
      </c>
      <c r="Y848" s="30" t="s">
        <v>128</v>
      </c>
      <c r="Z848" s="31">
        <v>13.315553345634862</v>
      </c>
    </row>
    <row r="849" spans="2:26" x14ac:dyDescent="0.35">
      <c r="B849" s="28">
        <v>842</v>
      </c>
      <c r="C849" s="29">
        <v>1</v>
      </c>
      <c r="D849" s="29">
        <v>0</v>
      </c>
      <c r="E849" s="29">
        <v>0</v>
      </c>
      <c r="F849" s="29">
        <v>1</v>
      </c>
      <c r="G849" s="29">
        <v>0</v>
      </c>
      <c r="H849" s="29">
        <v>1</v>
      </c>
      <c r="I849" s="29">
        <v>1</v>
      </c>
      <c r="J849" s="29">
        <v>0</v>
      </c>
      <c r="K849" s="30">
        <v>25.427354596263108</v>
      </c>
      <c r="L849" s="30" t="s">
        <v>128</v>
      </c>
      <c r="M849" s="30" t="s">
        <v>128</v>
      </c>
      <c r="N849" s="30">
        <v>20.158209078794599</v>
      </c>
      <c r="O849" s="30" t="s">
        <v>128</v>
      </c>
      <c r="P849" s="30">
        <v>25.493503563757969</v>
      </c>
      <c r="Q849" s="30">
        <v>15.649209786118771</v>
      </c>
      <c r="R849" s="30" t="s">
        <v>128</v>
      </c>
      <c r="S849" s="30" t="s">
        <v>128</v>
      </c>
      <c r="T849" s="30">
        <v>20.857847447193901</v>
      </c>
      <c r="U849" s="30">
        <v>28.088774525235131</v>
      </c>
      <c r="V849" s="30" t="s">
        <v>128</v>
      </c>
      <c r="W849" s="30">
        <v>22.436651303506387</v>
      </c>
      <c r="X849" s="30" t="s">
        <v>128</v>
      </c>
      <c r="Y849" s="30" t="s">
        <v>128</v>
      </c>
      <c r="Z849" s="31">
        <v>16.186521883395034</v>
      </c>
    </row>
    <row r="850" spans="2:26" x14ac:dyDescent="0.35">
      <c r="B850" s="28">
        <v>843</v>
      </c>
      <c r="C850" s="29">
        <v>1</v>
      </c>
      <c r="D850" s="29">
        <v>0</v>
      </c>
      <c r="E850" s="29">
        <v>1</v>
      </c>
      <c r="F850" s="29">
        <v>1</v>
      </c>
      <c r="G850" s="29">
        <v>0</v>
      </c>
      <c r="H850" s="29">
        <v>1</v>
      </c>
      <c r="I850" s="29">
        <v>1</v>
      </c>
      <c r="J850" s="29">
        <v>0</v>
      </c>
      <c r="K850" s="30">
        <v>25.64655225628702</v>
      </c>
      <c r="L850" s="30" t="s">
        <v>128</v>
      </c>
      <c r="M850" s="30" t="s">
        <v>128</v>
      </c>
      <c r="N850" s="30">
        <v>20.136651054755351</v>
      </c>
      <c r="O850" s="30">
        <v>27.289645832010713</v>
      </c>
      <c r="P850" s="30" t="s">
        <v>128</v>
      </c>
      <c r="Q850" s="30">
        <v>16.217157832690305</v>
      </c>
      <c r="R850" s="30" t="s">
        <v>128</v>
      </c>
      <c r="S850" s="30" t="s">
        <v>128</v>
      </c>
      <c r="T850" s="30">
        <v>21.696085186508974</v>
      </c>
      <c r="U850" s="30">
        <v>24.205183170146267</v>
      </c>
      <c r="V850" s="30" t="s">
        <v>128</v>
      </c>
      <c r="W850" s="30">
        <v>20.843205561389624</v>
      </c>
      <c r="X850" s="30" t="s">
        <v>128</v>
      </c>
      <c r="Y850" s="30" t="s">
        <v>128</v>
      </c>
      <c r="Z850" s="31">
        <v>14.640347072232244</v>
      </c>
    </row>
    <row r="851" spans="2:26" x14ac:dyDescent="0.35">
      <c r="B851" s="28">
        <v>844</v>
      </c>
      <c r="C851" s="29">
        <v>1</v>
      </c>
      <c r="D851" s="29">
        <v>0</v>
      </c>
      <c r="E851" s="29">
        <v>1</v>
      </c>
      <c r="F851" s="29">
        <v>0</v>
      </c>
      <c r="G851" s="29">
        <v>0</v>
      </c>
      <c r="H851" s="29">
        <v>1</v>
      </c>
      <c r="I851" s="29">
        <v>1</v>
      </c>
      <c r="J851" s="29">
        <v>0</v>
      </c>
      <c r="K851" s="30">
        <v>25.077292756133978</v>
      </c>
      <c r="L851" s="30" t="s">
        <v>128</v>
      </c>
      <c r="M851" s="30" t="s">
        <v>128</v>
      </c>
      <c r="N851" s="30">
        <v>19.745227963758019</v>
      </c>
      <c r="O851" s="30">
        <v>24.837605149475639</v>
      </c>
      <c r="P851" s="30" t="s">
        <v>128</v>
      </c>
      <c r="Q851" s="30" t="s">
        <v>128</v>
      </c>
      <c r="R851" s="30">
        <v>26.87535926677355</v>
      </c>
      <c r="S851" s="30" t="s">
        <v>128</v>
      </c>
      <c r="T851" s="30">
        <v>21.093000784031723</v>
      </c>
      <c r="U851" s="30">
        <v>23.526451483782942</v>
      </c>
      <c r="V851" s="30" t="s">
        <v>128</v>
      </c>
      <c r="W851" s="30">
        <v>22.272511485649183</v>
      </c>
      <c r="X851" s="30" t="s">
        <v>128</v>
      </c>
      <c r="Y851" s="30" t="s">
        <v>128</v>
      </c>
      <c r="Z851" s="31">
        <v>17.504266133211409</v>
      </c>
    </row>
    <row r="852" spans="2:26" x14ac:dyDescent="0.35">
      <c r="B852" s="28">
        <v>845</v>
      </c>
      <c r="C852" s="29">
        <v>0</v>
      </c>
      <c r="D852" s="29">
        <v>0</v>
      </c>
      <c r="E852" s="29">
        <v>1</v>
      </c>
      <c r="F852" s="29">
        <v>0</v>
      </c>
      <c r="G852" s="29">
        <v>1</v>
      </c>
      <c r="H852" s="29">
        <v>1</v>
      </c>
      <c r="I852" s="29">
        <v>1</v>
      </c>
      <c r="J852" s="29">
        <v>0</v>
      </c>
      <c r="K852" s="30" t="s">
        <v>128</v>
      </c>
      <c r="L852" s="30">
        <v>23.7195117788193</v>
      </c>
      <c r="M852" s="30" t="s">
        <v>128</v>
      </c>
      <c r="N852" s="30">
        <v>20.243379186328934</v>
      </c>
      <c r="O852" s="30">
        <v>25.838894062824263</v>
      </c>
      <c r="P852" s="30" t="s">
        <v>128</v>
      </c>
      <c r="Q852" s="30" t="s">
        <v>128</v>
      </c>
      <c r="R852" s="30">
        <v>21.231782433847993</v>
      </c>
      <c r="S852" s="30">
        <v>25.008440598659575</v>
      </c>
      <c r="T852" s="30" t="s">
        <v>128</v>
      </c>
      <c r="U852" s="30">
        <v>25.873353123133835</v>
      </c>
      <c r="V852" s="30" t="s">
        <v>128</v>
      </c>
      <c r="W852" s="30">
        <v>21.672524901499461</v>
      </c>
      <c r="X852" s="30" t="s">
        <v>128</v>
      </c>
      <c r="Y852" s="30" t="s">
        <v>128</v>
      </c>
      <c r="Z852" s="31">
        <v>13.500121346855249</v>
      </c>
    </row>
    <row r="853" spans="2:26" x14ac:dyDescent="0.35">
      <c r="B853" s="28">
        <v>846</v>
      </c>
      <c r="C853" s="29">
        <v>0</v>
      </c>
      <c r="D853" s="29">
        <v>0</v>
      </c>
      <c r="E853" s="29">
        <v>1</v>
      </c>
      <c r="F853" s="29">
        <v>0</v>
      </c>
      <c r="G853" s="29">
        <v>1</v>
      </c>
      <c r="H853" s="29">
        <v>1</v>
      </c>
      <c r="I853" s="29">
        <v>1</v>
      </c>
      <c r="J853" s="29">
        <v>1</v>
      </c>
      <c r="K853" s="30" t="s">
        <v>128</v>
      </c>
      <c r="L853" s="30">
        <v>25.919307829272611</v>
      </c>
      <c r="M853" s="30" t="s">
        <v>128</v>
      </c>
      <c r="N853" s="30">
        <v>17.473551125316082</v>
      </c>
      <c r="O853" s="30">
        <v>25.116835779490341</v>
      </c>
      <c r="P853" s="30" t="s">
        <v>128</v>
      </c>
      <c r="Q853" s="30" t="s">
        <v>128</v>
      </c>
      <c r="R853" s="30">
        <v>27.913693848245391</v>
      </c>
      <c r="S853" s="30">
        <v>23.059373175301715</v>
      </c>
      <c r="T853" s="30" t="s">
        <v>128</v>
      </c>
      <c r="U853" s="30">
        <v>27.646310065156708</v>
      </c>
      <c r="V853" s="30" t="s">
        <v>128</v>
      </c>
      <c r="W853" s="30">
        <v>21.530580575976721</v>
      </c>
      <c r="X853" s="30" t="s">
        <v>128</v>
      </c>
      <c r="Y853" s="30">
        <v>20.841023582676208</v>
      </c>
      <c r="Z853" s="31" t="s">
        <v>128</v>
      </c>
    </row>
    <row r="854" spans="2:26" x14ac:dyDescent="0.35">
      <c r="B854" s="28">
        <v>847</v>
      </c>
      <c r="C854" s="29">
        <v>1</v>
      </c>
      <c r="D854" s="29">
        <v>1</v>
      </c>
      <c r="E854" s="29">
        <v>0</v>
      </c>
      <c r="F854" s="29">
        <v>0</v>
      </c>
      <c r="G854" s="29">
        <v>0</v>
      </c>
      <c r="H854" s="29">
        <v>1</v>
      </c>
      <c r="I854" s="29">
        <v>1</v>
      </c>
      <c r="J854" s="29">
        <v>0</v>
      </c>
      <c r="K854" s="30">
        <v>27.985341462387648</v>
      </c>
      <c r="L854" s="30" t="s">
        <v>128</v>
      </c>
      <c r="M854" s="30">
        <v>21.388733673551489</v>
      </c>
      <c r="N854" s="30" t="s">
        <v>128</v>
      </c>
      <c r="O854" s="30" t="s">
        <v>128</v>
      </c>
      <c r="P854" s="30">
        <v>20.300028744467568</v>
      </c>
      <c r="Q854" s="30" t="s">
        <v>128</v>
      </c>
      <c r="R854" s="30">
        <v>20.905264832025601</v>
      </c>
      <c r="S854" s="30" t="s">
        <v>128</v>
      </c>
      <c r="T854" s="30">
        <v>23.243736387508321</v>
      </c>
      <c r="U854" s="30">
        <v>24.796069452546725</v>
      </c>
      <c r="V854" s="30" t="s">
        <v>128</v>
      </c>
      <c r="W854" s="30">
        <v>16.2364314509501</v>
      </c>
      <c r="X854" s="30" t="s">
        <v>128</v>
      </c>
      <c r="Y854" s="30" t="s">
        <v>128</v>
      </c>
      <c r="Z854" s="31">
        <v>15.14482452631778</v>
      </c>
    </row>
    <row r="855" spans="2:26" x14ac:dyDescent="0.35">
      <c r="B855" s="28">
        <v>848</v>
      </c>
      <c r="C855" s="29">
        <v>1</v>
      </c>
      <c r="D855" s="29">
        <v>1</v>
      </c>
      <c r="E855" s="29">
        <v>1</v>
      </c>
      <c r="F855" s="29">
        <v>0</v>
      </c>
      <c r="G855" s="29">
        <v>0</v>
      </c>
      <c r="H855" s="29">
        <v>1</v>
      </c>
      <c r="I855" s="29">
        <v>1</v>
      </c>
      <c r="J855" s="29">
        <v>0</v>
      </c>
      <c r="K855" s="30">
        <v>27.854185154722906</v>
      </c>
      <c r="L855" s="30" t="s">
        <v>128</v>
      </c>
      <c r="M855" s="30">
        <v>18.752573463834604</v>
      </c>
      <c r="N855" s="30" t="s">
        <v>128</v>
      </c>
      <c r="O855" s="30">
        <v>27.11796407206776</v>
      </c>
      <c r="P855" s="30" t="s">
        <v>128</v>
      </c>
      <c r="Q855" s="30" t="s">
        <v>128</v>
      </c>
      <c r="R855" s="30">
        <v>24.942307350509552</v>
      </c>
      <c r="S855" s="30" t="s">
        <v>128</v>
      </c>
      <c r="T855" s="30">
        <v>22.906694283605251</v>
      </c>
      <c r="U855" s="30">
        <v>22.943355514256012</v>
      </c>
      <c r="V855" s="30" t="s">
        <v>128</v>
      </c>
      <c r="W855" s="30">
        <v>20.594320782241933</v>
      </c>
      <c r="X855" s="30" t="s">
        <v>128</v>
      </c>
      <c r="Y855" s="30" t="s">
        <v>128</v>
      </c>
      <c r="Z855" s="31">
        <v>14.564985431694396</v>
      </c>
    </row>
    <row r="856" spans="2:26" x14ac:dyDescent="0.35">
      <c r="B856" s="28">
        <v>849</v>
      </c>
      <c r="C856" s="29">
        <v>1</v>
      </c>
      <c r="D856" s="29">
        <v>0</v>
      </c>
      <c r="E856" s="29">
        <v>1</v>
      </c>
      <c r="F856" s="29">
        <v>0</v>
      </c>
      <c r="G856" s="29">
        <v>0</v>
      </c>
      <c r="H856" s="29">
        <v>1</v>
      </c>
      <c r="I856" s="29">
        <v>1</v>
      </c>
      <c r="J856" s="29">
        <v>1</v>
      </c>
      <c r="K856" s="30">
        <v>28.159310612607239</v>
      </c>
      <c r="L856" s="30" t="s">
        <v>128</v>
      </c>
      <c r="M856" s="30" t="s">
        <v>128</v>
      </c>
      <c r="N856" s="30">
        <v>20.72072015342313</v>
      </c>
      <c r="O856" s="30">
        <v>27.338270102283971</v>
      </c>
      <c r="P856" s="30" t="s">
        <v>128</v>
      </c>
      <c r="Q856" s="30" t="s">
        <v>128</v>
      </c>
      <c r="R856" s="30">
        <v>23.201361387717622</v>
      </c>
      <c r="S856" s="30" t="s">
        <v>128</v>
      </c>
      <c r="T856" s="30">
        <v>22.900133498125811</v>
      </c>
      <c r="U856" s="30">
        <v>27.812586905026048</v>
      </c>
      <c r="V856" s="30" t="s">
        <v>128</v>
      </c>
      <c r="W856" s="30">
        <v>22.11660715045354</v>
      </c>
      <c r="X856" s="30" t="s">
        <v>128</v>
      </c>
      <c r="Y856" s="30">
        <v>22.166250762883628</v>
      </c>
      <c r="Z856" s="31" t="s">
        <v>128</v>
      </c>
    </row>
    <row r="857" spans="2:26" x14ac:dyDescent="0.35">
      <c r="B857" s="28">
        <v>850</v>
      </c>
      <c r="C857" s="29">
        <v>1</v>
      </c>
      <c r="D857" s="29">
        <v>0</v>
      </c>
      <c r="E857" s="29">
        <v>1</v>
      </c>
      <c r="F857" s="29">
        <v>0</v>
      </c>
      <c r="G857" s="29">
        <v>0</v>
      </c>
      <c r="H857" s="29">
        <v>1</v>
      </c>
      <c r="I857" s="29">
        <v>1</v>
      </c>
      <c r="J857" s="29">
        <v>1</v>
      </c>
      <c r="K857" s="30">
        <v>28.683146315361256</v>
      </c>
      <c r="L857" s="30" t="s">
        <v>128</v>
      </c>
      <c r="M857" s="30" t="s">
        <v>128</v>
      </c>
      <c r="N857" s="30">
        <v>21.347656778483742</v>
      </c>
      <c r="O857" s="30">
        <v>24.852093723430716</v>
      </c>
      <c r="P857" s="30" t="s">
        <v>128</v>
      </c>
      <c r="Q857" s="30" t="s">
        <v>128</v>
      </c>
      <c r="R857" s="30">
        <v>24.666181530953629</v>
      </c>
      <c r="S857" s="30" t="s">
        <v>128</v>
      </c>
      <c r="T857" s="30">
        <v>24.111341934748598</v>
      </c>
      <c r="U857" s="30">
        <v>24.885164145458042</v>
      </c>
      <c r="V857" s="30" t="s">
        <v>128</v>
      </c>
      <c r="W857" s="30">
        <v>22.148779381156576</v>
      </c>
      <c r="X857" s="30" t="s">
        <v>128</v>
      </c>
      <c r="Y857" s="30">
        <v>17.257956817194476</v>
      </c>
      <c r="Z857" s="31" t="s">
        <v>128</v>
      </c>
    </row>
    <row r="858" spans="2:26" x14ac:dyDescent="0.35">
      <c r="B858" s="28">
        <v>851</v>
      </c>
      <c r="C858" s="29">
        <v>1</v>
      </c>
      <c r="D858" s="29">
        <v>1</v>
      </c>
      <c r="E858" s="29">
        <v>1</v>
      </c>
      <c r="F858" s="29">
        <v>0</v>
      </c>
      <c r="G858" s="29">
        <v>0</v>
      </c>
      <c r="H858" s="29">
        <v>1</v>
      </c>
      <c r="I858" s="29">
        <v>1</v>
      </c>
      <c r="J858" s="29">
        <v>0</v>
      </c>
      <c r="K858" s="30">
        <v>25.907344856856174</v>
      </c>
      <c r="L858" s="30" t="s">
        <v>128</v>
      </c>
      <c r="M858" s="30">
        <v>21.20716568869938</v>
      </c>
      <c r="N858" s="30" t="s">
        <v>128</v>
      </c>
      <c r="O858" s="30">
        <v>28.633767231802103</v>
      </c>
      <c r="P858" s="30" t="s">
        <v>128</v>
      </c>
      <c r="Q858" s="30" t="s">
        <v>128</v>
      </c>
      <c r="R858" s="30">
        <v>24.726474396040949</v>
      </c>
      <c r="S858" s="30" t="s">
        <v>128</v>
      </c>
      <c r="T858" s="30">
        <v>22.140365446552405</v>
      </c>
      <c r="U858" s="30">
        <v>21.707448885620831</v>
      </c>
      <c r="V858" s="30" t="s">
        <v>128</v>
      </c>
      <c r="W858" s="30">
        <v>19.643434731148105</v>
      </c>
      <c r="X858" s="30" t="s">
        <v>128</v>
      </c>
      <c r="Y858" s="30" t="s">
        <v>128</v>
      </c>
      <c r="Z858" s="31">
        <v>15.568886816379068</v>
      </c>
    </row>
    <row r="859" spans="2:26" x14ac:dyDescent="0.35">
      <c r="B859" s="28">
        <v>852</v>
      </c>
      <c r="C859" s="29">
        <v>1</v>
      </c>
      <c r="D859" s="29">
        <v>1</v>
      </c>
      <c r="E859" s="29">
        <v>1</v>
      </c>
      <c r="F859" s="29">
        <v>0</v>
      </c>
      <c r="G859" s="29">
        <v>0</v>
      </c>
      <c r="H859" s="29">
        <v>1</v>
      </c>
      <c r="I859" s="29">
        <v>1</v>
      </c>
      <c r="J859" s="29">
        <v>0</v>
      </c>
      <c r="K859" s="30">
        <v>30.747565408441083</v>
      </c>
      <c r="L859" s="30" t="s">
        <v>128</v>
      </c>
      <c r="M859" s="30">
        <v>21.689801246538931</v>
      </c>
      <c r="N859" s="30" t="s">
        <v>128</v>
      </c>
      <c r="O859" s="30">
        <v>22.724457553054869</v>
      </c>
      <c r="P859" s="30" t="s">
        <v>128</v>
      </c>
      <c r="Q859" s="30" t="s">
        <v>128</v>
      </c>
      <c r="R859" s="30">
        <v>24.73482606108368</v>
      </c>
      <c r="S859" s="30" t="s">
        <v>128</v>
      </c>
      <c r="T859" s="30">
        <v>21.289031049611847</v>
      </c>
      <c r="U859" s="30">
        <v>28.223301901054114</v>
      </c>
      <c r="V859" s="30" t="s">
        <v>128</v>
      </c>
      <c r="W859" s="30">
        <v>19.897210050057506</v>
      </c>
      <c r="X859" s="30" t="s">
        <v>128</v>
      </c>
      <c r="Y859" s="30" t="s">
        <v>128</v>
      </c>
      <c r="Z859" s="31">
        <v>15.632600598820392</v>
      </c>
    </row>
    <row r="860" spans="2:26" x14ac:dyDescent="0.35">
      <c r="B860" s="28">
        <v>853</v>
      </c>
      <c r="C860" s="29">
        <v>1</v>
      </c>
      <c r="D860" s="29">
        <v>1</v>
      </c>
      <c r="E860" s="29">
        <v>1</v>
      </c>
      <c r="F860" s="29">
        <v>0</v>
      </c>
      <c r="G860" s="29">
        <v>0</v>
      </c>
      <c r="H860" s="29">
        <v>1</v>
      </c>
      <c r="I860" s="29">
        <v>1</v>
      </c>
      <c r="J860" s="29">
        <v>1</v>
      </c>
      <c r="K860" s="30">
        <v>27.612280852475781</v>
      </c>
      <c r="L860" s="30" t="s">
        <v>128</v>
      </c>
      <c r="M860" s="30">
        <v>22.271965617623369</v>
      </c>
      <c r="N860" s="30" t="s">
        <v>128</v>
      </c>
      <c r="O860" s="30">
        <v>28.426436705832273</v>
      </c>
      <c r="P860" s="30" t="s">
        <v>128</v>
      </c>
      <c r="Q860" s="30" t="s">
        <v>128</v>
      </c>
      <c r="R860" s="30">
        <v>25.318169690367192</v>
      </c>
      <c r="S860" s="30" t="s">
        <v>128</v>
      </c>
      <c r="T860" s="30">
        <v>22.845388819200434</v>
      </c>
      <c r="U860" s="30">
        <v>25.218644102671174</v>
      </c>
      <c r="V860" s="30" t="s">
        <v>128</v>
      </c>
      <c r="W860" s="30">
        <v>19.682377562170796</v>
      </c>
      <c r="X860" s="30" t="s">
        <v>128</v>
      </c>
      <c r="Y860" s="30">
        <v>17.75583572379211</v>
      </c>
      <c r="Z860" s="31" t="s">
        <v>128</v>
      </c>
    </row>
    <row r="861" spans="2:26" x14ac:dyDescent="0.35">
      <c r="B861" s="28">
        <v>854</v>
      </c>
      <c r="C861" s="29">
        <v>1</v>
      </c>
      <c r="D861" s="29">
        <v>1</v>
      </c>
      <c r="E861" s="29">
        <v>0</v>
      </c>
      <c r="F861" s="29">
        <v>0</v>
      </c>
      <c r="G861" s="29">
        <v>0</v>
      </c>
      <c r="H861" s="29">
        <v>1</v>
      </c>
      <c r="I861" s="29">
        <v>1</v>
      </c>
      <c r="J861" s="29">
        <v>1</v>
      </c>
      <c r="K861" s="30">
        <v>27.99989178138344</v>
      </c>
      <c r="L861" s="30" t="s">
        <v>128</v>
      </c>
      <c r="M861" s="30">
        <v>18.663388987069716</v>
      </c>
      <c r="N861" s="30" t="s">
        <v>128</v>
      </c>
      <c r="O861" s="30" t="s">
        <v>128</v>
      </c>
      <c r="P861" s="30">
        <v>22.138242654742427</v>
      </c>
      <c r="Q861" s="30" t="s">
        <v>128</v>
      </c>
      <c r="R861" s="30">
        <v>19.009327767248781</v>
      </c>
      <c r="S861" s="30" t="s">
        <v>128</v>
      </c>
      <c r="T861" s="30">
        <v>22.559962636273436</v>
      </c>
      <c r="U861" s="30">
        <v>24.363134049462634</v>
      </c>
      <c r="V861" s="30" t="s">
        <v>128</v>
      </c>
      <c r="W861" s="30">
        <v>20.891263356173223</v>
      </c>
      <c r="X861" s="30" t="s">
        <v>128</v>
      </c>
      <c r="Y861" s="30">
        <v>19.388998925562014</v>
      </c>
      <c r="Z861" s="31" t="s">
        <v>128</v>
      </c>
    </row>
    <row r="862" spans="2:26" x14ac:dyDescent="0.35">
      <c r="B862" s="28">
        <v>855</v>
      </c>
      <c r="C862" s="29">
        <v>1</v>
      </c>
      <c r="D862" s="29">
        <v>0</v>
      </c>
      <c r="E862" s="29">
        <v>1</v>
      </c>
      <c r="F862" s="29">
        <v>0</v>
      </c>
      <c r="G862" s="29">
        <v>0</v>
      </c>
      <c r="H862" s="29">
        <v>0</v>
      </c>
      <c r="I862" s="29">
        <v>1</v>
      </c>
      <c r="J862" s="29">
        <v>0</v>
      </c>
      <c r="K862" s="30">
        <v>26.309544992745685</v>
      </c>
      <c r="L862" s="30" t="s">
        <v>128</v>
      </c>
      <c r="M862" s="30" t="s">
        <v>128</v>
      </c>
      <c r="N862" s="30">
        <v>19.040222300617103</v>
      </c>
      <c r="O862" s="30">
        <v>24.948848085635994</v>
      </c>
      <c r="P862" s="30" t="s">
        <v>128</v>
      </c>
      <c r="Q862" s="30" t="s">
        <v>128</v>
      </c>
      <c r="R862" s="30">
        <v>25.788259461028044</v>
      </c>
      <c r="S862" s="30" t="s">
        <v>128</v>
      </c>
      <c r="T862" s="30">
        <v>21.331737254310383</v>
      </c>
      <c r="U862" s="30" t="s">
        <v>128</v>
      </c>
      <c r="V862" s="30">
        <v>14.122419901249716</v>
      </c>
      <c r="W862" s="30">
        <v>21.316730613151371</v>
      </c>
      <c r="X862" s="30" t="s">
        <v>128</v>
      </c>
      <c r="Y862" s="30" t="s">
        <v>128</v>
      </c>
      <c r="Z862" s="31">
        <v>15.758175643073493</v>
      </c>
    </row>
    <row r="863" spans="2:26" x14ac:dyDescent="0.35">
      <c r="B863" s="28">
        <v>856</v>
      </c>
      <c r="C863" s="29">
        <v>1</v>
      </c>
      <c r="D863" s="29">
        <v>0</v>
      </c>
      <c r="E863" s="29">
        <v>1</v>
      </c>
      <c r="F863" s="29">
        <v>0</v>
      </c>
      <c r="G863" s="29">
        <v>1</v>
      </c>
      <c r="H863" s="29">
        <v>1</v>
      </c>
      <c r="I863" s="29">
        <v>1</v>
      </c>
      <c r="J863" s="29">
        <v>0</v>
      </c>
      <c r="K863" s="30">
        <v>28.267662857815754</v>
      </c>
      <c r="L863" s="30" t="s">
        <v>128</v>
      </c>
      <c r="M863" s="30" t="s">
        <v>128</v>
      </c>
      <c r="N863" s="30">
        <v>21.157979015419329</v>
      </c>
      <c r="O863" s="30">
        <v>25.195046952330461</v>
      </c>
      <c r="P863" s="30" t="s">
        <v>128</v>
      </c>
      <c r="Q863" s="30" t="s">
        <v>128</v>
      </c>
      <c r="R863" s="30">
        <v>22.115405534843195</v>
      </c>
      <c r="S863" s="30">
        <v>19.303276911783389</v>
      </c>
      <c r="T863" s="30" t="s">
        <v>128</v>
      </c>
      <c r="U863" s="30">
        <v>26.305485135661726</v>
      </c>
      <c r="V863" s="30" t="s">
        <v>128</v>
      </c>
      <c r="W863" s="30">
        <v>21.341477522180522</v>
      </c>
      <c r="X863" s="30" t="s">
        <v>128</v>
      </c>
      <c r="Y863" s="30" t="s">
        <v>128</v>
      </c>
      <c r="Z863" s="31">
        <v>14.948665009739763</v>
      </c>
    </row>
    <row r="864" spans="2:26" x14ac:dyDescent="0.35">
      <c r="B864" s="28">
        <v>857</v>
      </c>
      <c r="C864" s="29">
        <v>1</v>
      </c>
      <c r="D864" s="29">
        <v>1</v>
      </c>
      <c r="E864" s="29">
        <v>0</v>
      </c>
      <c r="F864" s="29">
        <v>1</v>
      </c>
      <c r="G864" s="29">
        <v>0</v>
      </c>
      <c r="H864" s="29">
        <v>1</v>
      </c>
      <c r="I864" s="29">
        <v>1</v>
      </c>
      <c r="J864" s="29">
        <v>1</v>
      </c>
      <c r="K864" s="30">
        <v>29.216514402818628</v>
      </c>
      <c r="L864" s="30" t="s">
        <v>128</v>
      </c>
      <c r="M864" s="30">
        <v>25.216553068238703</v>
      </c>
      <c r="N864" s="30" t="s">
        <v>128</v>
      </c>
      <c r="O864" s="30" t="s">
        <v>128</v>
      </c>
      <c r="P864" s="30">
        <v>21.923547430749778</v>
      </c>
      <c r="Q864" s="30">
        <v>15.570064096754368</v>
      </c>
      <c r="R864" s="30" t="s">
        <v>128</v>
      </c>
      <c r="S864" s="30" t="s">
        <v>128</v>
      </c>
      <c r="T864" s="30">
        <v>20.435456670392099</v>
      </c>
      <c r="U864" s="30">
        <v>27.083644054058386</v>
      </c>
      <c r="V864" s="30" t="s">
        <v>128</v>
      </c>
      <c r="W864" s="30">
        <v>21.168214220664673</v>
      </c>
      <c r="X864" s="30" t="s">
        <v>128</v>
      </c>
      <c r="Y864" s="30">
        <v>22.831145385627458</v>
      </c>
      <c r="Z864" s="31" t="s">
        <v>128</v>
      </c>
    </row>
    <row r="865" spans="2:26" x14ac:dyDescent="0.35">
      <c r="B865" s="28">
        <v>858</v>
      </c>
      <c r="C865" s="29">
        <v>1</v>
      </c>
      <c r="D865" s="29">
        <v>1</v>
      </c>
      <c r="E865" s="29">
        <v>1</v>
      </c>
      <c r="F865" s="29">
        <v>0</v>
      </c>
      <c r="G865" s="29">
        <v>0</v>
      </c>
      <c r="H865" s="29">
        <v>1</v>
      </c>
      <c r="I865" s="29">
        <v>1</v>
      </c>
      <c r="J865" s="29">
        <v>1</v>
      </c>
      <c r="K865" s="30">
        <v>26.040202772106177</v>
      </c>
      <c r="L865" s="30" t="s">
        <v>128</v>
      </c>
      <c r="M865" s="30">
        <v>20.118094101147971</v>
      </c>
      <c r="N865" s="30" t="s">
        <v>128</v>
      </c>
      <c r="O865" s="30">
        <v>27.513494252013238</v>
      </c>
      <c r="P865" s="30" t="s">
        <v>128</v>
      </c>
      <c r="Q865" s="30" t="s">
        <v>128</v>
      </c>
      <c r="R865" s="30">
        <v>20.615618647474488</v>
      </c>
      <c r="S865" s="30" t="s">
        <v>128</v>
      </c>
      <c r="T865" s="30">
        <v>22.360713312673031</v>
      </c>
      <c r="U865" s="30">
        <v>24.753634866593409</v>
      </c>
      <c r="V865" s="30" t="s">
        <v>128</v>
      </c>
      <c r="W865" s="30">
        <v>18.079936499899766</v>
      </c>
      <c r="X865" s="30" t="s">
        <v>128</v>
      </c>
      <c r="Y865" s="30">
        <v>18.788529653875045</v>
      </c>
      <c r="Z865" s="31" t="s">
        <v>128</v>
      </c>
    </row>
    <row r="866" spans="2:26" x14ac:dyDescent="0.35">
      <c r="B866" s="28">
        <v>859</v>
      </c>
      <c r="C866" s="29">
        <v>1</v>
      </c>
      <c r="D866" s="29">
        <v>1</v>
      </c>
      <c r="E866" s="29">
        <v>1</v>
      </c>
      <c r="F866" s="29">
        <v>0</v>
      </c>
      <c r="G866" s="29">
        <v>0</v>
      </c>
      <c r="H866" s="29">
        <v>1</v>
      </c>
      <c r="I866" s="29">
        <v>1</v>
      </c>
      <c r="J866" s="29">
        <v>0</v>
      </c>
      <c r="K866" s="30">
        <v>23.727971136239123</v>
      </c>
      <c r="L866" s="30" t="s">
        <v>128</v>
      </c>
      <c r="M866" s="30">
        <v>22.001212156915599</v>
      </c>
      <c r="N866" s="30" t="s">
        <v>128</v>
      </c>
      <c r="O866" s="30">
        <v>25.366848295864699</v>
      </c>
      <c r="P866" s="30" t="s">
        <v>128</v>
      </c>
      <c r="Q866" s="30" t="s">
        <v>128</v>
      </c>
      <c r="R866" s="30">
        <v>17.18964905875454</v>
      </c>
      <c r="S866" s="30" t="s">
        <v>128</v>
      </c>
      <c r="T866" s="30">
        <v>22.403361499251719</v>
      </c>
      <c r="U866" s="30">
        <v>23.590186768519231</v>
      </c>
      <c r="V866" s="30" t="s">
        <v>128</v>
      </c>
      <c r="W866" s="30">
        <v>18.924737785705307</v>
      </c>
      <c r="X866" s="30" t="s">
        <v>128</v>
      </c>
      <c r="Y866" s="30" t="s">
        <v>128</v>
      </c>
      <c r="Z866" s="31">
        <v>14.048469072999819</v>
      </c>
    </row>
    <row r="867" spans="2:26" x14ac:dyDescent="0.35">
      <c r="B867" s="28">
        <v>860</v>
      </c>
      <c r="C867" s="29">
        <v>0</v>
      </c>
      <c r="D867" s="29">
        <v>1</v>
      </c>
      <c r="E867" s="29">
        <v>1</v>
      </c>
      <c r="F867" s="29">
        <v>1</v>
      </c>
      <c r="G867" s="29">
        <v>1</v>
      </c>
      <c r="H867" s="29">
        <v>1</v>
      </c>
      <c r="I867" s="29">
        <v>1</v>
      </c>
      <c r="J867" s="29">
        <v>0</v>
      </c>
      <c r="K867" s="30" t="s">
        <v>128</v>
      </c>
      <c r="L867" s="30">
        <v>26.694500162065069</v>
      </c>
      <c r="M867" s="30">
        <v>22.221883036654116</v>
      </c>
      <c r="N867" s="30" t="s">
        <v>128</v>
      </c>
      <c r="O867" s="30">
        <v>26.927559943375385</v>
      </c>
      <c r="P867" s="30" t="s">
        <v>128</v>
      </c>
      <c r="Q867" s="30">
        <v>14.475068063814149</v>
      </c>
      <c r="R867" s="30" t="s">
        <v>128</v>
      </c>
      <c r="S867" s="30">
        <v>28.459589860478996</v>
      </c>
      <c r="T867" s="30" t="s">
        <v>128</v>
      </c>
      <c r="U867" s="30">
        <v>30.63999781587215</v>
      </c>
      <c r="V867" s="30" t="s">
        <v>128</v>
      </c>
      <c r="W867" s="30">
        <v>20.505059302452576</v>
      </c>
      <c r="X867" s="30" t="s">
        <v>128</v>
      </c>
      <c r="Y867" s="30" t="s">
        <v>128</v>
      </c>
      <c r="Z867" s="31">
        <v>14.691826186966258</v>
      </c>
    </row>
    <row r="868" spans="2:26" x14ac:dyDescent="0.35">
      <c r="B868" s="28">
        <v>861</v>
      </c>
      <c r="C868" s="29">
        <v>1</v>
      </c>
      <c r="D868" s="29">
        <v>0</v>
      </c>
      <c r="E868" s="29">
        <v>0</v>
      </c>
      <c r="F868" s="29">
        <v>0</v>
      </c>
      <c r="G868" s="29">
        <v>0</v>
      </c>
      <c r="H868" s="29">
        <v>1</v>
      </c>
      <c r="I868" s="29">
        <v>1</v>
      </c>
      <c r="J868" s="29">
        <v>0</v>
      </c>
      <c r="K868" s="30">
        <v>25.192425485881198</v>
      </c>
      <c r="L868" s="30" t="s">
        <v>128</v>
      </c>
      <c r="M868" s="30" t="s">
        <v>128</v>
      </c>
      <c r="N868" s="30">
        <v>21.597818921914175</v>
      </c>
      <c r="O868" s="30" t="s">
        <v>128</v>
      </c>
      <c r="P868" s="30">
        <v>19.637178085199995</v>
      </c>
      <c r="Q868" s="30" t="s">
        <v>128</v>
      </c>
      <c r="R868" s="30">
        <v>20.98433036103901</v>
      </c>
      <c r="S868" s="30" t="s">
        <v>128</v>
      </c>
      <c r="T868" s="30">
        <v>21.276013385606753</v>
      </c>
      <c r="U868" s="30">
        <v>26.767480476691084</v>
      </c>
      <c r="V868" s="30" t="s">
        <v>128</v>
      </c>
      <c r="W868" s="30">
        <v>22.336838859566942</v>
      </c>
      <c r="X868" s="30" t="s">
        <v>128</v>
      </c>
      <c r="Y868" s="30" t="s">
        <v>128</v>
      </c>
      <c r="Z868" s="31">
        <v>14.445143712752694</v>
      </c>
    </row>
    <row r="869" spans="2:26" x14ac:dyDescent="0.35">
      <c r="B869" s="28">
        <v>862</v>
      </c>
      <c r="C869" s="29">
        <v>1</v>
      </c>
      <c r="D869" s="29">
        <v>0</v>
      </c>
      <c r="E869" s="29">
        <v>1</v>
      </c>
      <c r="F869" s="29">
        <v>0</v>
      </c>
      <c r="G869" s="29">
        <v>1</v>
      </c>
      <c r="H869" s="29">
        <v>1</v>
      </c>
      <c r="I869" s="29">
        <v>1</v>
      </c>
      <c r="J869" s="29">
        <v>1</v>
      </c>
      <c r="K869" s="30">
        <v>26.901395131304298</v>
      </c>
      <c r="L869" s="30" t="s">
        <v>128</v>
      </c>
      <c r="M869" s="30" t="s">
        <v>128</v>
      </c>
      <c r="N869" s="30">
        <v>18.644336685841989</v>
      </c>
      <c r="O869" s="30">
        <v>25.441063365966532</v>
      </c>
      <c r="P869" s="30" t="s">
        <v>128</v>
      </c>
      <c r="Q869" s="30" t="s">
        <v>128</v>
      </c>
      <c r="R869" s="30">
        <v>16.631457599577068</v>
      </c>
      <c r="S869" s="30">
        <v>26.518297482402055</v>
      </c>
      <c r="T869" s="30" t="s">
        <v>128</v>
      </c>
      <c r="U869" s="30">
        <v>23.071773528322169</v>
      </c>
      <c r="V869" s="30" t="s">
        <v>128</v>
      </c>
      <c r="W869" s="30">
        <v>18.505028452689949</v>
      </c>
      <c r="X869" s="30" t="s">
        <v>128</v>
      </c>
      <c r="Y869" s="30">
        <v>17.616624574519854</v>
      </c>
      <c r="Z869" s="31" t="s">
        <v>128</v>
      </c>
    </row>
    <row r="870" spans="2:26" x14ac:dyDescent="0.35">
      <c r="B870" s="28">
        <v>863</v>
      </c>
      <c r="C870" s="29">
        <v>1</v>
      </c>
      <c r="D870" s="29">
        <v>1</v>
      </c>
      <c r="E870" s="29">
        <v>0</v>
      </c>
      <c r="F870" s="29">
        <v>0</v>
      </c>
      <c r="G870" s="29">
        <v>0</v>
      </c>
      <c r="H870" s="29">
        <v>1</v>
      </c>
      <c r="I870" s="29">
        <v>1</v>
      </c>
      <c r="J870" s="29">
        <v>0</v>
      </c>
      <c r="K870" s="30">
        <v>27.692790084467937</v>
      </c>
      <c r="L870" s="30" t="s">
        <v>128</v>
      </c>
      <c r="M870" s="30">
        <v>22.409274679656967</v>
      </c>
      <c r="N870" s="30" t="s">
        <v>128</v>
      </c>
      <c r="O870" s="30" t="s">
        <v>128</v>
      </c>
      <c r="P870" s="30">
        <v>24.008700110718138</v>
      </c>
      <c r="Q870" s="30" t="s">
        <v>128</v>
      </c>
      <c r="R870" s="30">
        <v>17.401510350922393</v>
      </c>
      <c r="S870" s="30" t="s">
        <v>128</v>
      </c>
      <c r="T870" s="30">
        <v>19.243853532620975</v>
      </c>
      <c r="U870" s="30">
        <v>23.011218341673672</v>
      </c>
      <c r="V870" s="30" t="s">
        <v>128</v>
      </c>
      <c r="W870" s="30">
        <v>22.234400234315537</v>
      </c>
      <c r="X870" s="30" t="s">
        <v>128</v>
      </c>
      <c r="Y870" s="30" t="s">
        <v>128</v>
      </c>
      <c r="Z870" s="31">
        <v>13.029705386477291</v>
      </c>
    </row>
    <row r="871" spans="2:26" x14ac:dyDescent="0.35">
      <c r="B871" s="28">
        <v>864</v>
      </c>
      <c r="C871" s="29">
        <v>1</v>
      </c>
      <c r="D871" s="29">
        <v>0</v>
      </c>
      <c r="E871" s="29">
        <v>1</v>
      </c>
      <c r="F871" s="29">
        <v>0</v>
      </c>
      <c r="G871" s="29">
        <v>0</v>
      </c>
      <c r="H871" s="29">
        <v>1</v>
      </c>
      <c r="I871" s="29">
        <v>1</v>
      </c>
      <c r="J871" s="29">
        <v>0</v>
      </c>
      <c r="K871" s="30">
        <v>27.819409684835257</v>
      </c>
      <c r="L871" s="30" t="s">
        <v>128</v>
      </c>
      <c r="M871" s="30" t="s">
        <v>128</v>
      </c>
      <c r="N871" s="30">
        <v>21.75368080732396</v>
      </c>
      <c r="O871" s="30">
        <v>25.186008746087261</v>
      </c>
      <c r="P871" s="30" t="s">
        <v>128</v>
      </c>
      <c r="Q871" s="30" t="s">
        <v>128</v>
      </c>
      <c r="R871" s="30">
        <v>22.169915919979914</v>
      </c>
      <c r="S871" s="30" t="s">
        <v>128</v>
      </c>
      <c r="T871" s="30">
        <v>23.386680479364564</v>
      </c>
      <c r="U871" s="30">
        <v>19.903088474671399</v>
      </c>
      <c r="V871" s="30" t="s">
        <v>128</v>
      </c>
      <c r="W871" s="30">
        <v>21.830797499797754</v>
      </c>
      <c r="X871" s="30" t="s">
        <v>128</v>
      </c>
      <c r="Y871" s="30" t="s">
        <v>128</v>
      </c>
      <c r="Z871" s="31">
        <v>13.860787308942129</v>
      </c>
    </row>
    <row r="872" spans="2:26" x14ac:dyDescent="0.35">
      <c r="B872" s="28">
        <v>865</v>
      </c>
      <c r="C872" s="29">
        <v>1</v>
      </c>
      <c r="D872" s="29">
        <v>0</v>
      </c>
      <c r="E872" s="29">
        <v>1</v>
      </c>
      <c r="F872" s="29">
        <v>1</v>
      </c>
      <c r="G872" s="29">
        <v>0</v>
      </c>
      <c r="H872" s="29">
        <v>1</v>
      </c>
      <c r="I872" s="29">
        <v>1</v>
      </c>
      <c r="J872" s="29">
        <v>0</v>
      </c>
      <c r="K872" s="30">
        <v>25.542499792165763</v>
      </c>
      <c r="L872" s="30" t="s">
        <v>128</v>
      </c>
      <c r="M872" s="30" t="s">
        <v>128</v>
      </c>
      <c r="N872" s="30">
        <v>21.881214866835567</v>
      </c>
      <c r="O872" s="30">
        <v>30.012226500378894</v>
      </c>
      <c r="P872" s="30" t="s">
        <v>128</v>
      </c>
      <c r="Q872" s="30">
        <v>14.67165141444347</v>
      </c>
      <c r="R872" s="30" t="s">
        <v>128</v>
      </c>
      <c r="S872" s="30" t="s">
        <v>128</v>
      </c>
      <c r="T872" s="30">
        <v>19.11435694907755</v>
      </c>
      <c r="U872" s="30">
        <v>24.083735395062689</v>
      </c>
      <c r="V872" s="30" t="s">
        <v>128</v>
      </c>
      <c r="W872" s="30">
        <v>23.48363576744115</v>
      </c>
      <c r="X872" s="30" t="s">
        <v>128</v>
      </c>
      <c r="Y872" s="30" t="s">
        <v>128</v>
      </c>
      <c r="Z872" s="31">
        <v>15.609919865031227</v>
      </c>
    </row>
    <row r="873" spans="2:26" x14ac:dyDescent="0.35">
      <c r="B873" s="28">
        <v>866</v>
      </c>
      <c r="C873" s="29">
        <v>1</v>
      </c>
      <c r="D873" s="29">
        <v>0</v>
      </c>
      <c r="E873" s="29">
        <v>1</v>
      </c>
      <c r="F873" s="29">
        <v>0</v>
      </c>
      <c r="G873" s="29">
        <v>0</v>
      </c>
      <c r="H873" s="29">
        <v>0</v>
      </c>
      <c r="I873" s="29">
        <v>1</v>
      </c>
      <c r="J873" s="29">
        <v>0</v>
      </c>
      <c r="K873" s="30">
        <v>27.891494725787563</v>
      </c>
      <c r="L873" s="30" t="s">
        <v>128</v>
      </c>
      <c r="M873" s="30" t="s">
        <v>128</v>
      </c>
      <c r="N873" s="30">
        <v>18.772380314658967</v>
      </c>
      <c r="O873" s="30">
        <v>25.727534829972395</v>
      </c>
      <c r="P873" s="30" t="s">
        <v>128</v>
      </c>
      <c r="Q873" s="30" t="s">
        <v>128</v>
      </c>
      <c r="R873" s="30">
        <v>23.818376354584732</v>
      </c>
      <c r="S873" s="30" t="s">
        <v>128</v>
      </c>
      <c r="T873" s="30">
        <v>22.272513802635803</v>
      </c>
      <c r="U873" s="30" t="s">
        <v>128</v>
      </c>
      <c r="V873" s="30">
        <v>12.813266457203124</v>
      </c>
      <c r="W873" s="30">
        <v>19.534115508108783</v>
      </c>
      <c r="X873" s="30" t="s">
        <v>128</v>
      </c>
      <c r="Y873" s="30" t="s">
        <v>128</v>
      </c>
      <c r="Z873" s="31">
        <v>15.903332387954892</v>
      </c>
    </row>
    <row r="874" spans="2:26" x14ac:dyDescent="0.35">
      <c r="B874" s="28">
        <v>867</v>
      </c>
      <c r="C874" s="29">
        <v>0</v>
      </c>
      <c r="D874" s="29">
        <v>1</v>
      </c>
      <c r="E874" s="29">
        <v>1</v>
      </c>
      <c r="F874" s="29">
        <v>0</v>
      </c>
      <c r="G874" s="29">
        <v>0</v>
      </c>
      <c r="H874" s="29">
        <v>1</v>
      </c>
      <c r="I874" s="29">
        <v>1</v>
      </c>
      <c r="J874" s="29">
        <v>1</v>
      </c>
      <c r="K874" s="30" t="s">
        <v>128</v>
      </c>
      <c r="L874" s="30">
        <v>24.245582134441843</v>
      </c>
      <c r="M874" s="30">
        <v>21.555979915683203</v>
      </c>
      <c r="N874" s="30" t="s">
        <v>128</v>
      </c>
      <c r="O874" s="30">
        <v>27.330272586030905</v>
      </c>
      <c r="P874" s="30" t="s">
        <v>128</v>
      </c>
      <c r="Q874" s="30" t="s">
        <v>128</v>
      </c>
      <c r="R874" s="30">
        <v>18.706060322808852</v>
      </c>
      <c r="S874" s="30" t="s">
        <v>128</v>
      </c>
      <c r="T874" s="30">
        <v>21.501905139813733</v>
      </c>
      <c r="U874" s="30">
        <v>26.454353711083542</v>
      </c>
      <c r="V874" s="30" t="s">
        <v>128</v>
      </c>
      <c r="W874" s="30">
        <v>21.568653944661051</v>
      </c>
      <c r="X874" s="30" t="s">
        <v>128</v>
      </c>
      <c r="Y874" s="30">
        <v>20.918873280886725</v>
      </c>
      <c r="Z874" s="31" t="s">
        <v>128</v>
      </c>
    </row>
    <row r="875" spans="2:26" x14ac:dyDescent="0.35">
      <c r="B875" s="28">
        <v>868</v>
      </c>
      <c r="C875" s="29">
        <v>1</v>
      </c>
      <c r="D875" s="29">
        <v>0</v>
      </c>
      <c r="E875" s="29">
        <v>1</v>
      </c>
      <c r="F875" s="29">
        <v>1</v>
      </c>
      <c r="G875" s="29">
        <v>0</v>
      </c>
      <c r="H875" s="29">
        <v>1</v>
      </c>
      <c r="I875" s="29">
        <v>1</v>
      </c>
      <c r="J875" s="29">
        <v>0</v>
      </c>
      <c r="K875" s="30">
        <v>30.154969382263371</v>
      </c>
      <c r="L875" s="30" t="s">
        <v>128</v>
      </c>
      <c r="M875" s="30" t="s">
        <v>128</v>
      </c>
      <c r="N875" s="30">
        <v>18.779888422307113</v>
      </c>
      <c r="O875" s="30">
        <v>28.846562703323713</v>
      </c>
      <c r="P875" s="30" t="s">
        <v>128</v>
      </c>
      <c r="Q875" s="30">
        <v>18.130328281109364</v>
      </c>
      <c r="R875" s="30" t="s">
        <v>128</v>
      </c>
      <c r="S875" s="30" t="s">
        <v>128</v>
      </c>
      <c r="T875" s="30">
        <v>23.109452191215929</v>
      </c>
      <c r="U875" s="30">
        <v>25.424826489262543</v>
      </c>
      <c r="V875" s="30" t="s">
        <v>128</v>
      </c>
      <c r="W875" s="30">
        <v>18.299012646281064</v>
      </c>
      <c r="X875" s="30" t="s">
        <v>128</v>
      </c>
      <c r="Y875" s="30" t="s">
        <v>128</v>
      </c>
      <c r="Z875" s="31">
        <v>12.733423476666626</v>
      </c>
    </row>
    <row r="876" spans="2:26" x14ac:dyDescent="0.35">
      <c r="B876" s="28">
        <v>869</v>
      </c>
      <c r="C876" s="29">
        <v>1</v>
      </c>
      <c r="D876" s="29">
        <v>1</v>
      </c>
      <c r="E876" s="29">
        <v>1</v>
      </c>
      <c r="F876" s="29">
        <v>0</v>
      </c>
      <c r="G876" s="29">
        <v>0</v>
      </c>
      <c r="H876" s="29">
        <v>1</v>
      </c>
      <c r="I876" s="29">
        <v>1</v>
      </c>
      <c r="J876" s="29">
        <v>0</v>
      </c>
      <c r="K876" s="30">
        <v>28.509356143524332</v>
      </c>
      <c r="L876" s="30" t="s">
        <v>128</v>
      </c>
      <c r="M876" s="30">
        <v>21.023182478695226</v>
      </c>
      <c r="N876" s="30" t="s">
        <v>128</v>
      </c>
      <c r="O876" s="30">
        <v>26.765130623435347</v>
      </c>
      <c r="P876" s="30" t="s">
        <v>128</v>
      </c>
      <c r="Q876" s="30" t="s">
        <v>128</v>
      </c>
      <c r="R876" s="30">
        <v>22.113188843485904</v>
      </c>
      <c r="S876" s="30" t="s">
        <v>128</v>
      </c>
      <c r="T876" s="30">
        <v>21.335295765230502</v>
      </c>
      <c r="U876" s="30">
        <v>25.033474143556539</v>
      </c>
      <c r="V876" s="30" t="s">
        <v>128</v>
      </c>
      <c r="W876" s="30">
        <v>17.99654801247955</v>
      </c>
      <c r="X876" s="30" t="s">
        <v>128</v>
      </c>
      <c r="Y876" s="30" t="s">
        <v>128</v>
      </c>
      <c r="Z876" s="31">
        <v>16.046954998670092</v>
      </c>
    </row>
    <row r="877" spans="2:26" x14ac:dyDescent="0.35">
      <c r="B877" s="28">
        <v>870</v>
      </c>
      <c r="C877" s="29">
        <v>1</v>
      </c>
      <c r="D877" s="29">
        <v>1</v>
      </c>
      <c r="E877" s="29">
        <v>1</v>
      </c>
      <c r="F877" s="29">
        <v>0</v>
      </c>
      <c r="G877" s="29">
        <v>1</v>
      </c>
      <c r="H877" s="29">
        <v>1</v>
      </c>
      <c r="I877" s="29">
        <v>1</v>
      </c>
      <c r="J877" s="29">
        <v>1</v>
      </c>
      <c r="K877" s="30">
        <v>28.660521623752377</v>
      </c>
      <c r="L877" s="30" t="s">
        <v>128</v>
      </c>
      <c r="M877" s="30">
        <v>22.608789201832622</v>
      </c>
      <c r="N877" s="30" t="s">
        <v>128</v>
      </c>
      <c r="O877" s="30">
        <v>27.833046456669138</v>
      </c>
      <c r="P877" s="30" t="s">
        <v>128</v>
      </c>
      <c r="Q877" s="30" t="s">
        <v>128</v>
      </c>
      <c r="R877" s="30">
        <v>19.45888545561256</v>
      </c>
      <c r="S877" s="30">
        <v>23.870598076486793</v>
      </c>
      <c r="T877" s="30" t="s">
        <v>128</v>
      </c>
      <c r="U877" s="30">
        <v>23.778676809481244</v>
      </c>
      <c r="V877" s="30" t="s">
        <v>128</v>
      </c>
      <c r="W877" s="30">
        <v>18.449268375693681</v>
      </c>
      <c r="X877" s="30" t="s">
        <v>128</v>
      </c>
      <c r="Y877" s="30">
        <v>18.981825533310833</v>
      </c>
      <c r="Z877" s="31" t="s">
        <v>128</v>
      </c>
    </row>
    <row r="878" spans="2:26" x14ac:dyDescent="0.35">
      <c r="B878" s="28">
        <v>871</v>
      </c>
      <c r="C878" s="29">
        <v>1</v>
      </c>
      <c r="D878" s="29">
        <v>0</v>
      </c>
      <c r="E878" s="29">
        <v>1</v>
      </c>
      <c r="F878" s="29">
        <v>0</v>
      </c>
      <c r="G878" s="29">
        <v>0</v>
      </c>
      <c r="H878" s="29">
        <v>1</v>
      </c>
      <c r="I878" s="29">
        <v>1</v>
      </c>
      <c r="J878" s="29">
        <v>0</v>
      </c>
      <c r="K878" s="30">
        <v>27.866504034843729</v>
      </c>
      <c r="L878" s="30" t="s">
        <v>128</v>
      </c>
      <c r="M878" s="30" t="s">
        <v>128</v>
      </c>
      <c r="N878" s="30">
        <v>19.245668520583092</v>
      </c>
      <c r="O878" s="30">
        <v>27.489469843725516</v>
      </c>
      <c r="P878" s="30" t="s">
        <v>128</v>
      </c>
      <c r="Q878" s="30" t="s">
        <v>128</v>
      </c>
      <c r="R878" s="30">
        <v>22.658821839649605</v>
      </c>
      <c r="S878" s="30" t="s">
        <v>128</v>
      </c>
      <c r="T878" s="30">
        <v>21.532667208654185</v>
      </c>
      <c r="U878" s="30">
        <v>24.624836564330774</v>
      </c>
      <c r="V878" s="30" t="s">
        <v>128</v>
      </c>
      <c r="W878" s="30">
        <v>24.122513772935708</v>
      </c>
      <c r="X878" s="30" t="s">
        <v>128</v>
      </c>
      <c r="Y878" s="30" t="s">
        <v>128</v>
      </c>
      <c r="Z878" s="31">
        <v>17.109124714557616</v>
      </c>
    </row>
    <row r="879" spans="2:26" x14ac:dyDescent="0.35">
      <c r="B879" s="28">
        <v>872</v>
      </c>
      <c r="C879" s="29">
        <v>1</v>
      </c>
      <c r="D879" s="29">
        <v>0</v>
      </c>
      <c r="E879" s="29">
        <v>1</v>
      </c>
      <c r="F879" s="29">
        <v>0</v>
      </c>
      <c r="G879" s="29">
        <v>0</v>
      </c>
      <c r="H879" s="29">
        <v>1</v>
      </c>
      <c r="I879" s="29">
        <v>1</v>
      </c>
      <c r="J879" s="29">
        <v>0</v>
      </c>
      <c r="K879" s="30">
        <v>27.214811791457397</v>
      </c>
      <c r="L879" s="30" t="s">
        <v>128</v>
      </c>
      <c r="M879" s="30" t="s">
        <v>128</v>
      </c>
      <c r="N879" s="30">
        <v>22.130535505748725</v>
      </c>
      <c r="O879" s="30">
        <v>27.007817935440723</v>
      </c>
      <c r="P879" s="30" t="s">
        <v>128</v>
      </c>
      <c r="Q879" s="30" t="s">
        <v>128</v>
      </c>
      <c r="R879" s="30">
        <v>22.513204342678613</v>
      </c>
      <c r="S879" s="30" t="s">
        <v>128</v>
      </c>
      <c r="T879" s="30">
        <v>24.159166583229055</v>
      </c>
      <c r="U879" s="30">
        <v>29.139342817579315</v>
      </c>
      <c r="V879" s="30" t="s">
        <v>128</v>
      </c>
      <c r="W879" s="30">
        <v>20.372607511327562</v>
      </c>
      <c r="X879" s="30" t="s">
        <v>128</v>
      </c>
      <c r="Y879" s="30" t="s">
        <v>128</v>
      </c>
      <c r="Z879" s="31">
        <v>13.027717297822946</v>
      </c>
    </row>
    <row r="880" spans="2:26" x14ac:dyDescent="0.35">
      <c r="B880" s="28">
        <v>873</v>
      </c>
      <c r="C880" s="29">
        <v>1</v>
      </c>
      <c r="D880" s="29">
        <v>1</v>
      </c>
      <c r="E880" s="29">
        <v>0</v>
      </c>
      <c r="F880" s="29">
        <v>0</v>
      </c>
      <c r="G880" s="29">
        <v>0</v>
      </c>
      <c r="H880" s="29">
        <v>1</v>
      </c>
      <c r="I880" s="29">
        <v>1</v>
      </c>
      <c r="J880" s="29">
        <v>0</v>
      </c>
      <c r="K880" s="30">
        <v>27.127946552967316</v>
      </c>
      <c r="L880" s="30" t="s">
        <v>128</v>
      </c>
      <c r="M880" s="30">
        <v>22.809925698859384</v>
      </c>
      <c r="N880" s="30" t="s">
        <v>128</v>
      </c>
      <c r="O880" s="30" t="s">
        <v>128</v>
      </c>
      <c r="P880" s="30">
        <v>22.050658360154323</v>
      </c>
      <c r="Q880" s="30" t="s">
        <v>128</v>
      </c>
      <c r="R880" s="30">
        <v>20.39635753258688</v>
      </c>
      <c r="S880" s="30" t="s">
        <v>128</v>
      </c>
      <c r="T880" s="30">
        <v>22.91524765429142</v>
      </c>
      <c r="U880" s="30">
        <v>25.124856767681628</v>
      </c>
      <c r="V880" s="30" t="s">
        <v>128</v>
      </c>
      <c r="W880" s="30">
        <v>18.595373464156047</v>
      </c>
      <c r="X880" s="30" t="s">
        <v>128</v>
      </c>
      <c r="Y880" s="30" t="s">
        <v>128</v>
      </c>
      <c r="Z880" s="31">
        <v>14.650257645198456</v>
      </c>
    </row>
    <row r="881" spans="2:26" x14ac:dyDescent="0.35">
      <c r="B881" s="28">
        <v>874</v>
      </c>
      <c r="C881" s="29">
        <v>1</v>
      </c>
      <c r="D881" s="29">
        <v>1</v>
      </c>
      <c r="E881" s="29">
        <v>0</v>
      </c>
      <c r="F881" s="29">
        <v>0</v>
      </c>
      <c r="G881" s="29">
        <v>0</v>
      </c>
      <c r="H881" s="29">
        <v>1</v>
      </c>
      <c r="I881" s="29">
        <v>1</v>
      </c>
      <c r="J881" s="29">
        <v>0</v>
      </c>
      <c r="K881" s="30">
        <v>27.066927955870728</v>
      </c>
      <c r="L881" s="30" t="s">
        <v>128</v>
      </c>
      <c r="M881" s="30">
        <v>25.141836136597959</v>
      </c>
      <c r="N881" s="30" t="s">
        <v>128</v>
      </c>
      <c r="O881" s="30" t="s">
        <v>128</v>
      </c>
      <c r="P881" s="30">
        <v>20.44306368707371</v>
      </c>
      <c r="Q881" s="30" t="s">
        <v>128</v>
      </c>
      <c r="R881" s="30">
        <v>18.373307705853922</v>
      </c>
      <c r="S881" s="30" t="s">
        <v>128</v>
      </c>
      <c r="T881" s="30">
        <v>20.101525870311555</v>
      </c>
      <c r="U881" s="30">
        <v>29.436717981901875</v>
      </c>
      <c r="V881" s="30" t="s">
        <v>128</v>
      </c>
      <c r="W881" s="30">
        <v>22.980089437215703</v>
      </c>
      <c r="X881" s="30" t="s">
        <v>128</v>
      </c>
      <c r="Y881" s="30" t="s">
        <v>128</v>
      </c>
      <c r="Z881" s="31">
        <v>12.095249454310091</v>
      </c>
    </row>
    <row r="882" spans="2:26" x14ac:dyDescent="0.35">
      <c r="B882" s="28">
        <v>875</v>
      </c>
      <c r="C882" s="29">
        <v>0</v>
      </c>
      <c r="D882" s="29">
        <v>0</v>
      </c>
      <c r="E882" s="29">
        <v>1</v>
      </c>
      <c r="F882" s="29">
        <v>0</v>
      </c>
      <c r="G882" s="29">
        <v>0</v>
      </c>
      <c r="H882" s="29">
        <v>1</v>
      </c>
      <c r="I882" s="29">
        <v>1</v>
      </c>
      <c r="J882" s="29">
        <v>0</v>
      </c>
      <c r="K882" s="30" t="s">
        <v>128</v>
      </c>
      <c r="L882" s="30">
        <v>22.959480422682564</v>
      </c>
      <c r="M882" s="30" t="s">
        <v>128</v>
      </c>
      <c r="N882" s="30">
        <v>21.040788358868301</v>
      </c>
      <c r="O882" s="30">
        <v>23.709968750460661</v>
      </c>
      <c r="P882" s="30" t="s">
        <v>128</v>
      </c>
      <c r="Q882" s="30" t="s">
        <v>128</v>
      </c>
      <c r="R882" s="30">
        <v>19.091817405475474</v>
      </c>
      <c r="S882" s="30" t="s">
        <v>128</v>
      </c>
      <c r="T882" s="30">
        <v>22.000174364301582</v>
      </c>
      <c r="U882" s="30">
        <v>25.236653830933676</v>
      </c>
      <c r="V882" s="30" t="s">
        <v>128</v>
      </c>
      <c r="W882" s="30">
        <v>19.644201547076278</v>
      </c>
      <c r="X882" s="30" t="s">
        <v>128</v>
      </c>
      <c r="Y882" s="30" t="s">
        <v>128</v>
      </c>
      <c r="Z882" s="31">
        <v>15.023382897324325</v>
      </c>
    </row>
    <row r="883" spans="2:26" x14ac:dyDescent="0.35">
      <c r="B883" s="28">
        <v>876</v>
      </c>
      <c r="C883" s="29">
        <v>1</v>
      </c>
      <c r="D883" s="29">
        <v>0</v>
      </c>
      <c r="E883" s="29">
        <v>1</v>
      </c>
      <c r="F883" s="29">
        <v>0</v>
      </c>
      <c r="G883" s="29">
        <v>0</v>
      </c>
      <c r="H883" s="29">
        <v>1</v>
      </c>
      <c r="I883" s="29">
        <v>1</v>
      </c>
      <c r="J883" s="29">
        <v>0</v>
      </c>
      <c r="K883" s="30">
        <v>30.48894479678485</v>
      </c>
      <c r="L883" s="30" t="s">
        <v>128</v>
      </c>
      <c r="M883" s="30" t="s">
        <v>128</v>
      </c>
      <c r="N883" s="30">
        <v>23.647518703247997</v>
      </c>
      <c r="O883" s="30">
        <v>25.174454699762144</v>
      </c>
      <c r="P883" s="30" t="s">
        <v>128</v>
      </c>
      <c r="Q883" s="30" t="s">
        <v>128</v>
      </c>
      <c r="R883" s="30">
        <v>23.880969504983259</v>
      </c>
      <c r="S883" s="30" t="s">
        <v>128</v>
      </c>
      <c r="T883" s="30">
        <v>21.53557303372521</v>
      </c>
      <c r="U883" s="30">
        <v>29.128560994639194</v>
      </c>
      <c r="V883" s="30" t="s">
        <v>128</v>
      </c>
      <c r="W883" s="30">
        <v>17.400439508198666</v>
      </c>
      <c r="X883" s="30" t="s">
        <v>128</v>
      </c>
      <c r="Y883" s="30" t="s">
        <v>128</v>
      </c>
      <c r="Z883" s="31">
        <v>15.088627534803576</v>
      </c>
    </row>
    <row r="884" spans="2:26" x14ac:dyDescent="0.35">
      <c r="B884" s="28">
        <v>877</v>
      </c>
      <c r="C884" s="29">
        <v>1</v>
      </c>
      <c r="D884" s="29">
        <v>0</v>
      </c>
      <c r="E884" s="29">
        <v>0</v>
      </c>
      <c r="F884" s="29">
        <v>0</v>
      </c>
      <c r="G884" s="29">
        <v>0</v>
      </c>
      <c r="H884" s="29">
        <v>1</v>
      </c>
      <c r="I884" s="29">
        <v>1</v>
      </c>
      <c r="J884" s="29">
        <v>1</v>
      </c>
      <c r="K884" s="30">
        <v>27.11790627281189</v>
      </c>
      <c r="L884" s="30" t="s">
        <v>128</v>
      </c>
      <c r="M884" s="30" t="s">
        <v>128</v>
      </c>
      <c r="N884" s="30">
        <v>19.809386500552151</v>
      </c>
      <c r="O884" s="30" t="s">
        <v>128</v>
      </c>
      <c r="P884" s="30">
        <v>22.945480979134977</v>
      </c>
      <c r="Q884" s="30" t="s">
        <v>128</v>
      </c>
      <c r="R884" s="30">
        <v>21.154530557874153</v>
      </c>
      <c r="S884" s="30" t="s">
        <v>128</v>
      </c>
      <c r="T884" s="30">
        <v>22.130442354216257</v>
      </c>
      <c r="U884" s="30">
        <v>24.642312607048467</v>
      </c>
      <c r="V884" s="30" t="s">
        <v>128</v>
      </c>
      <c r="W884" s="30">
        <v>21.946906833218073</v>
      </c>
      <c r="X884" s="30" t="s">
        <v>128</v>
      </c>
      <c r="Y884" s="30">
        <v>17.904954065560045</v>
      </c>
      <c r="Z884" s="31" t="s">
        <v>128</v>
      </c>
    </row>
    <row r="885" spans="2:26" x14ac:dyDescent="0.35">
      <c r="B885" s="28">
        <v>878</v>
      </c>
      <c r="C885" s="29">
        <v>1</v>
      </c>
      <c r="D885" s="29">
        <v>0</v>
      </c>
      <c r="E885" s="29">
        <v>1</v>
      </c>
      <c r="F885" s="29">
        <v>0</v>
      </c>
      <c r="G885" s="29">
        <v>0</v>
      </c>
      <c r="H885" s="29">
        <v>1</v>
      </c>
      <c r="I885" s="29">
        <v>1</v>
      </c>
      <c r="J885" s="29">
        <v>0</v>
      </c>
      <c r="K885" s="30">
        <v>31.57933193513308</v>
      </c>
      <c r="L885" s="30" t="s">
        <v>128</v>
      </c>
      <c r="M885" s="30" t="s">
        <v>128</v>
      </c>
      <c r="N885" s="30">
        <v>20.322592378833928</v>
      </c>
      <c r="O885" s="30">
        <v>28.218545865249553</v>
      </c>
      <c r="P885" s="30" t="s">
        <v>128</v>
      </c>
      <c r="Q885" s="30" t="s">
        <v>128</v>
      </c>
      <c r="R885" s="30">
        <v>26.502216537653847</v>
      </c>
      <c r="S885" s="30" t="s">
        <v>128</v>
      </c>
      <c r="T885" s="30">
        <v>19.978295517914685</v>
      </c>
      <c r="U885" s="30">
        <v>28.035656025358826</v>
      </c>
      <c r="V885" s="30" t="s">
        <v>128</v>
      </c>
      <c r="W885" s="30">
        <v>22.542531852538502</v>
      </c>
      <c r="X885" s="30" t="s">
        <v>128</v>
      </c>
      <c r="Y885" s="30" t="s">
        <v>128</v>
      </c>
      <c r="Z885" s="31">
        <v>13.581517367429131</v>
      </c>
    </row>
    <row r="886" spans="2:26" x14ac:dyDescent="0.35">
      <c r="B886" s="28">
        <v>879</v>
      </c>
      <c r="C886" s="29">
        <v>1</v>
      </c>
      <c r="D886" s="29">
        <v>1</v>
      </c>
      <c r="E886" s="29">
        <v>1</v>
      </c>
      <c r="F886" s="29">
        <v>0</v>
      </c>
      <c r="G886" s="29">
        <v>0</v>
      </c>
      <c r="H886" s="29">
        <v>1</v>
      </c>
      <c r="I886" s="29">
        <v>1</v>
      </c>
      <c r="J886" s="29">
        <v>1</v>
      </c>
      <c r="K886" s="30">
        <v>28.833255489980768</v>
      </c>
      <c r="L886" s="30" t="s">
        <v>128</v>
      </c>
      <c r="M886" s="30">
        <v>23.598981369915503</v>
      </c>
      <c r="N886" s="30" t="s">
        <v>128</v>
      </c>
      <c r="O886" s="30">
        <v>25.77998871845573</v>
      </c>
      <c r="P886" s="30" t="s">
        <v>128</v>
      </c>
      <c r="Q886" s="30" t="s">
        <v>128</v>
      </c>
      <c r="R886" s="30">
        <v>24.274256703608344</v>
      </c>
      <c r="S886" s="30" t="s">
        <v>128</v>
      </c>
      <c r="T886" s="30">
        <v>23.402789158550927</v>
      </c>
      <c r="U886" s="30">
        <v>20.544543894215401</v>
      </c>
      <c r="V886" s="30" t="s">
        <v>128</v>
      </c>
      <c r="W886" s="30">
        <v>19.017270815249734</v>
      </c>
      <c r="X886" s="30" t="s">
        <v>128</v>
      </c>
      <c r="Y886" s="30">
        <v>22.616618889651239</v>
      </c>
      <c r="Z886" s="31" t="s">
        <v>128</v>
      </c>
    </row>
    <row r="887" spans="2:26" x14ac:dyDescent="0.35">
      <c r="B887" s="28">
        <v>880</v>
      </c>
      <c r="C887" s="29">
        <v>0</v>
      </c>
      <c r="D887" s="29">
        <v>1</v>
      </c>
      <c r="E887" s="29">
        <v>1</v>
      </c>
      <c r="F887" s="29">
        <v>0</v>
      </c>
      <c r="G887" s="29">
        <v>0</v>
      </c>
      <c r="H887" s="29">
        <v>1</v>
      </c>
      <c r="I887" s="29">
        <v>1</v>
      </c>
      <c r="J887" s="29">
        <v>0</v>
      </c>
      <c r="K887" s="30" t="s">
        <v>128</v>
      </c>
      <c r="L887" s="30">
        <v>24.490572765385085</v>
      </c>
      <c r="M887" s="30">
        <v>16.580847571684636</v>
      </c>
      <c r="N887" s="30" t="s">
        <v>128</v>
      </c>
      <c r="O887" s="30">
        <v>25.580284522335273</v>
      </c>
      <c r="P887" s="30" t="s">
        <v>128</v>
      </c>
      <c r="Q887" s="30" t="s">
        <v>128</v>
      </c>
      <c r="R887" s="30">
        <v>17.317975176500219</v>
      </c>
      <c r="S887" s="30" t="s">
        <v>128</v>
      </c>
      <c r="T887" s="30">
        <v>18.093378413123894</v>
      </c>
      <c r="U887" s="30">
        <v>27.857129773310952</v>
      </c>
      <c r="V887" s="30" t="s">
        <v>128</v>
      </c>
      <c r="W887" s="30">
        <v>17.447636817820374</v>
      </c>
      <c r="X887" s="30" t="s">
        <v>128</v>
      </c>
      <c r="Y887" s="30" t="s">
        <v>128</v>
      </c>
      <c r="Z887" s="31">
        <v>15.269508747967818</v>
      </c>
    </row>
    <row r="888" spans="2:26" x14ac:dyDescent="0.35">
      <c r="B888" s="28">
        <v>881</v>
      </c>
      <c r="C888" s="29">
        <v>0</v>
      </c>
      <c r="D888" s="29">
        <v>1</v>
      </c>
      <c r="E888" s="29">
        <v>1</v>
      </c>
      <c r="F888" s="29">
        <v>0</v>
      </c>
      <c r="G888" s="29">
        <v>0</v>
      </c>
      <c r="H888" s="29">
        <v>1</v>
      </c>
      <c r="I888" s="29">
        <v>1</v>
      </c>
      <c r="J888" s="29">
        <v>1</v>
      </c>
      <c r="K888" s="30" t="s">
        <v>128</v>
      </c>
      <c r="L888" s="30">
        <v>23.601097633690816</v>
      </c>
      <c r="M888" s="30">
        <v>22.432104875811415</v>
      </c>
      <c r="N888" s="30" t="s">
        <v>128</v>
      </c>
      <c r="O888" s="30">
        <v>30.396688294490854</v>
      </c>
      <c r="P888" s="30" t="s">
        <v>128</v>
      </c>
      <c r="Q888" s="30" t="s">
        <v>128</v>
      </c>
      <c r="R888" s="30">
        <v>14.150138760887057</v>
      </c>
      <c r="S888" s="30" t="s">
        <v>128</v>
      </c>
      <c r="T888" s="30">
        <v>22.002712932096614</v>
      </c>
      <c r="U888" s="30">
        <v>27.821566448522013</v>
      </c>
      <c r="V888" s="30" t="s">
        <v>128</v>
      </c>
      <c r="W888" s="30">
        <v>22.061292325325962</v>
      </c>
      <c r="X888" s="30" t="s">
        <v>128</v>
      </c>
      <c r="Y888" s="30">
        <v>22.052767267464404</v>
      </c>
      <c r="Z888" s="31" t="s">
        <v>128</v>
      </c>
    </row>
    <row r="889" spans="2:26" x14ac:dyDescent="0.35">
      <c r="B889" s="28">
        <v>882</v>
      </c>
      <c r="C889" s="29">
        <v>0</v>
      </c>
      <c r="D889" s="29">
        <v>0</v>
      </c>
      <c r="E889" s="29">
        <v>1</v>
      </c>
      <c r="F889" s="29">
        <v>0</v>
      </c>
      <c r="G889" s="29">
        <v>0</v>
      </c>
      <c r="H889" s="29">
        <v>1</v>
      </c>
      <c r="I889" s="29">
        <v>1</v>
      </c>
      <c r="J889" s="29">
        <v>0</v>
      </c>
      <c r="K889" s="30" t="s">
        <v>128</v>
      </c>
      <c r="L889" s="30">
        <v>25.748518649782753</v>
      </c>
      <c r="M889" s="30" t="s">
        <v>128</v>
      </c>
      <c r="N889" s="30">
        <v>19.226457771978058</v>
      </c>
      <c r="O889" s="30">
        <v>26.04046238844121</v>
      </c>
      <c r="P889" s="30" t="s">
        <v>128</v>
      </c>
      <c r="Q889" s="30" t="s">
        <v>128</v>
      </c>
      <c r="R889" s="30">
        <v>19.291783902267785</v>
      </c>
      <c r="S889" s="30" t="s">
        <v>128</v>
      </c>
      <c r="T889" s="30">
        <v>19.412062031910054</v>
      </c>
      <c r="U889" s="30">
        <v>23.766494972329948</v>
      </c>
      <c r="V889" s="30" t="s">
        <v>128</v>
      </c>
      <c r="W889" s="30">
        <v>22.247112103184605</v>
      </c>
      <c r="X889" s="30" t="s">
        <v>128</v>
      </c>
      <c r="Y889" s="30" t="s">
        <v>128</v>
      </c>
      <c r="Z889" s="31">
        <v>15.174107168579438</v>
      </c>
    </row>
    <row r="890" spans="2:26" x14ac:dyDescent="0.35">
      <c r="B890" s="28">
        <v>883</v>
      </c>
      <c r="C890" s="29">
        <v>1</v>
      </c>
      <c r="D890" s="29">
        <v>1</v>
      </c>
      <c r="E890" s="29">
        <v>1</v>
      </c>
      <c r="F890" s="29">
        <v>0</v>
      </c>
      <c r="G890" s="29">
        <v>0</v>
      </c>
      <c r="H890" s="29">
        <v>1</v>
      </c>
      <c r="I890" s="29">
        <v>1</v>
      </c>
      <c r="J890" s="29">
        <v>0</v>
      </c>
      <c r="K890" s="30">
        <v>29.291251546060437</v>
      </c>
      <c r="L890" s="30" t="s">
        <v>128</v>
      </c>
      <c r="M890" s="30">
        <v>19.28583951007295</v>
      </c>
      <c r="N890" s="30" t="s">
        <v>128</v>
      </c>
      <c r="O890" s="30">
        <v>27.400419235911798</v>
      </c>
      <c r="P890" s="30" t="s">
        <v>128</v>
      </c>
      <c r="Q890" s="30" t="s">
        <v>128</v>
      </c>
      <c r="R890" s="30">
        <v>22.300215518106764</v>
      </c>
      <c r="S890" s="30" t="s">
        <v>128</v>
      </c>
      <c r="T890" s="30">
        <v>23.608737397389561</v>
      </c>
      <c r="U890" s="30">
        <v>21.061342955093814</v>
      </c>
      <c r="V890" s="30" t="s">
        <v>128</v>
      </c>
      <c r="W890" s="30">
        <v>20.170538687008289</v>
      </c>
      <c r="X890" s="30" t="s">
        <v>128</v>
      </c>
      <c r="Y890" s="30" t="s">
        <v>128</v>
      </c>
      <c r="Z890" s="31">
        <v>14.222083647644959</v>
      </c>
    </row>
    <row r="891" spans="2:26" x14ac:dyDescent="0.35">
      <c r="B891" s="28">
        <v>884</v>
      </c>
      <c r="C891" s="29">
        <v>1</v>
      </c>
      <c r="D891" s="29">
        <v>1</v>
      </c>
      <c r="E891" s="29">
        <v>1</v>
      </c>
      <c r="F891" s="29">
        <v>0</v>
      </c>
      <c r="G891" s="29">
        <v>0</v>
      </c>
      <c r="H891" s="29">
        <v>1</v>
      </c>
      <c r="I891" s="29">
        <v>1</v>
      </c>
      <c r="J891" s="29">
        <v>0</v>
      </c>
      <c r="K891" s="30">
        <v>28.142486174594655</v>
      </c>
      <c r="L891" s="30" t="s">
        <v>128</v>
      </c>
      <c r="M891" s="30">
        <v>22.436275269309128</v>
      </c>
      <c r="N891" s="30" t="s">
        <v>128</v>
      </c>
      <c r="O891" s="30">
        <v>24.081029464109271</v>
      </c>
      <c r="P891" s="30" t="s">
        <v>128</v>
      </c>
      <c r="Q891" s="30" t="s">
        <v>128</v>
      </c>
      <c r="R891" s="30">
        <v>25.498002722479566</v>
      </c>
      <c r="S891" s="30" t="s">
        <v>128</v>
      </c>
      <c r="T891" s="30">
        <v>23.160397644657714</v>
      </c>
      <c r="U891" s="30">
        <v>27.097103627560998</v>
      </c>
      <c r="V891" s="30" t="s">
        <v>128</v>
      </c>
      <c r="W891" s="30">
        <v>22.236397805531137</v>
      </c>
      <c r="X891" s="30" t="s">
        <v>128</v>
      </c>
      <c r="Y891" s="30" t="s">
        <v>128</v>
      </c>
      <c r="Z891" s="31">
        <v>14.771834018174527</v>
      </c>
    </row>
    <row r="892" spans="2:26" x14ac:dyDescent="0.35">
      <c r="B892" s="28">
        <v>885</v>
      </c>
      <c r="C892" s="29">
        <v>1</v>
      </c>
      <c r="D892" s="29">
        <v>1</v>
      </c>
      <c r="E892" s="29">
        <v>1</v>
      </c>
      <c r="F892" s="29">
        <v>0</v>
      </c>
      <c r="G892" s="29">
        <v>0</v>
      </c>
      <c r="H892" s="29">
        <v>1</v>
      </c>
      <c r="I892" s="29">
        <v>1</v>
      </c>
      <c r="J892" s="29">
        <v>1</v>
      </c>
      <c r="K892" s="30">
        <v>27.079870461884269</v>
      </c>
      <c r="L892" s="30" t="s">
        <v>128</v>
      </c>
      <c r="M892" s="30">
        <v>20.781386094409818</v>
      </c>
      <c r="N892" s="30" t="s">
        <v>128</v>
      </c>
      <c r="O892" s="30">
        <v>26.592878370452535</v>
      </c>
      <c r="P892" s="30" t="s">
        <v>128</v>
      </c>
      <c r="Q892" s="30" t="s">
        <v>128</v>
      </c>
      <c r="R892" s="30">
        <v>22.498519639090169</v>
      </c>
      <c r="S892" s="30" t="s">
        <v>128</v>
      </c>
      <c r="T892" s="30">
        <v>22.216976034030445</v>
      </c>
      <c r="U892" s="30">
        <v>28.32499265736001</v>
      </c>
      <c r="V892" s="30" t="s">
        <v>128</v>
      </c>
      <c r="W892" s="30">
        <v>20.672343090642702</v>
      </c>
      <c r="X892" s="30" t="s">
        <v>128</v>
      </c>
      <c r="Y892" s="30">
        <v>19.546379699339241</v>
      </c>
      <c r="Z892" s="31" t="s">
        <v>128</v>
      </c>
    </row>
    <row r="893" spans="2:26" x14ac:dyDescent="0.35">
      <c r="B893" s="28">
        <v>886</v>
      </c>
      <c r="C893" s="29">
        <v>0</v>
      </c>
      <c r="D893" s="29">
        <v>0</v>
      </c>
      <c r="E893" s="29">
        <v>1</v>
      </c>
      <c r="F893" s="29">
        <v>0</v>
      </c>
      <c r="G893" s="29">
        <v>0</v>
      </c>
      <c r="H893" s="29">
        <v>1</v>
      </c>
      <c r="I893" s="29">
        <v>1</v>
      </c>
      <c r="J893" s="29">
        <v>0</v>
      </c>
      <c r="K893" s="30" t="s">
        <v>128</v>
      </c>
      <c r="L893" s="30">
        <v>24.554204948667451</v>
      </c>
      <c r="M893" s="30" t="s">
        <v>128</v>
      </c>
      <c r="N893" s="30">
        <v>20.354925566054298</v>
      </c>
      <c r="O893" s="30">
        <v>26.220434775364023</v>
      </c>
      <c r="P893" s="30" t="s">
        <v>128</v>
      </c>
      <c r="Q893" s="30" t="s">
        <v>128</v>
      </c>
      <c r="R893" s="30">
        <v>20.371760063555534</v>
      </c>
      <c r="S893" s="30" t="s">
        <v>128</v>
      </c>
      <c r="T893" s="30">
        <v>21.638558867403628</v>
      </c>
      <c r="U893" s="30">
        <v>24.118689721397473</v>
      </c>
      <c r="V893" s="30" t="s">
        <v>128</v>
      </c>
      <c r="W893" s="30">
        <v>21.57739615649864</v>
      </c>
      <c r="X893" s="30" t="s">
        <v>128</v>
      </c>
      <c r="Y893" s="30" t="s">
        <v>128</v>
      </c>
      <c r="Z893" s="31">
        <v>14.987840245627606</v>
      </c>
    </row>
    <row r="894" spans="2:26" x14ac:dyDescent="0.35">
      <c r="B894" s="28">
        <v>887</v>
      </c>
      <c r="C894" s="29">
        <v>1</v>
      </c>
      <c r="D894" s="29">
        <v>1</v>
      </c>
      <c r="E894" s="29">
        <v>1</v>
      </c>
      <c r="F894" s="29">
        <v>0</v>
      </c>
      <c r="G894" s="29">
        <v>0</v>
      </c>
      <c r="H894" s="29">
        <v>1</v>
      </c>
      <c r="I894" s="29">
        <v>1</v>
      </c>
      <c r="J894" s="29">
        <v>1</v>
      </c>
      <c r="K894" s="30">
        <v>23.170560375901776</v>
      </c>
      <c r="L894" s="30" t="s">
        <v>128</v>
      </c>
      <c r="M894" s="30">
        <v>19.214271165882703</v>
      </c>
      <c r="N894" s="30" t="s">
        <v>128</v>
      </c>
      <c r="O894" s="30">
        <v>26.096437301259371</v>
      </c>
      <c r="P894" s="30" t="s">
        <v>128</v>
      </c>
      <c r="Q894" s="30" t="s">
        <v>128</v>
      </c>
      <c r="R894" s="30">
        <v>20.353261355771828</v>
      </c>
      <c r="S894" s="30" t="s">
        <v>128</v>
      </c>
      <c r="T894" s="30">
        <v>21.388831917143772</v>
      </c>
      <c r="U894" s="30">
        <v>24.575602011189833</v>
      </c>
      <c r="V894" s="30" t="s">
        <v>128</v>
      </c>
      <c r="W894" s="30">
        <v>19.227888153510662</v>
      </c>
      <c r="X894" s="30" t="s">
        <v>128</v>
      </c>
      <c r="Y894" s="30">
        <v>18.539831911472334</v>
      </c>
      <c r="Z894" s="31" t="s">
        <v>128</v>
      </c>
    </row>
    <row r="895" spans="2:26" x14ac:dyDescent="0.35">
      <c r="B895" s="28">
        <v>888</v>
      </c>
      <c r="C895" s="29">
        <v>1</v>
      </c>
      <c r="D895" s="29">
        <v>0</v>
      </c>
      <c r="E895" s="29">
        <v>1</v>
      </c>
      <c r="F895" s="29">
        <v>0</v>
      </c>
      <c r="G895" s="29">
        <v>0</v>
      </c>
      <c r="H895" s="29">
        <v>1</v>
      </c>
      <c r="I895" s="29">
        <v>1</v>
      </c>
      <c r="J895" s="29">
        <v>0</v>
      </c>
      <c r="K895" s="30">
        <v>28.867775205228781</v>
      </c>
      <c r="L895" s="30" t="s">
        <v>128</v>
      </c>
      <c r="M895" s="30" t="s">
        <v>128</v>
      </c>
      <c r="N895" s="30">
        <v>19.672967732513378</v>
      </c>
      <c r="O895" s="30">
        <v>26.579941000097129</v>
      </c>
      <c r="P895" s="30" t="s">
        <v>128</v>
      </c>
      <c r="Q895" s="30" t="s">
        <v>128</v>
      </c>
      <c r="R895" s="30">
        <v>20.851855347904301</v>
      </c>
      <c r="S895" s="30" t="s">
        <v>128</v>
      </c>
      <c r="T895" s="30">
        <v>21.970251358577091</v>
      </c>
      <c r="U895" s="30">
        <v>23.856857198965663</v>
      </c>
      <c r="V895" s="30" t="s">
        <v>128</v>
      </c>
      <c r="W895" s="30">
        <v>22.395769516390271</v>
      </c>
      <c r="X895" s="30" t="s">
        <v>128</v>
      </c>
      <c r="Y895" s="30" t="s">
        <v>128</v>
      </c>
      <c r="Z895" s="31">
        <v>15.968900215642352</v>
      </c>
    </row>
    <row r="896" spans="2:26" x14ac:dyDescent="0.35">
      <c r="B896" s="28">
        <v>889</v>
      </c>
      <c r="C896" s="29">
        <v>1</v>
      </c>
      <c r="D896" s="29">
        <v>0</v>
      </c>
      <c r="E896" s="29">
        <v>1</v>
      </c>
      <c r="F896" s="29">
        <v>1</v>
      </c>
      <c r="G896" s="29">
        <v>0</v>
      </c>
      <c r="H896" s="29">
        <v>1</v>
      </c>
      <c r="I896" s="29">
        <v>1</v>
      </c>
      <c r="J896" s="29">
        <v>0</v>
      </c>
      <c r="K896" s="30">
        <v>27.184866023890155</v>
      </c>
      <c r="L896" s="30" t="s">
        <v>128</v>
      </c>
      <c r="M896" s="30" t="s">
        <v>128</v>
      </c>
      <c r="N896" s="30">
        <v>22.735095594010847</v>
      </c>
      <c r="O896" s="30">
        <v>27.12217056447891</v>
      </c>
      <c r="P896" s="30" t="s">
        <v>128</v>
      </c>
      <c r="Q896" s="30">
        <v>16.74376152143746</v>
      </c>
      <c r="R896" s="30" t="s">
        <v>128</v>
      </c>
      <c r="S896" s="30" t="s">
        <v>128</v>
      </c>
      <c r="T896" s="30">
        <v>23.525120093730063</v>
      </c>
      <c r="U896" s="30">
        <v>28.178339852259519</v>
      </c>
      <c r="V896" s="30" t="s">
        <v>128</v>
      </c>
      <c r="W896" s="30">
        <v>21.451411954450652</v>
      </c>
      <c r="X896" s="30" t="s">
        <v>128</v>
      </c>
      <c r="Y896" s="30" t="s">
        <v>128</v>
      </c>
      <c r="Z896" s="31">
        <v>15.350905479250089</v>
      </c>
    </row>
    <row r="897" spans="2:26" x14ac:dyDescent="0.35">
      <c r="B897" s="28">
        <v>890</v>
      </c>
      <c r="C897" s="29">
        <v>1</v>
      </c>
      <c r="D897" s="29">
        <v>0</v>
      </c>
      <c r="E897" s="29">
        <v>1</v>
      </c>
      <c r="F897" s="29">
        <v>0</v>
      </c>
      <c r="G897" s="29">
        <v>0</v>
      </c>
      <c r="H897" s="29">
        <v>1</v>
      </c>
      <c r="I897" s="29">
        <v>1</v>
      </c>
      <c r="J897" s="29">
        <v>0</v>
      </c>
      <c r="K897" s="30">
        <v>24.234371918014659</v>
      </c>
      <c r="L897" s="30" t="s">
        <v>128</v>
      </c>
      <c r="M897" s="30" t="s">
        <v>128</v>
      </c>
      <c r="N897" s="30">
        <v>18.41398481488493</v>
      </c>
      <c r="O897" s="30">
        <v>24.280777371866389</v>
      </c>
      <c r="P897" s="30" t="s">
        <v>128</v>
      </c>
      <c r="Q897" s="30" t="s">
        <v>128</v>
      </c>
      <c r="R897" s="30">
        <v>20.754366270399785</v>
      </c>
      <c r="S897" s="30" t="s">
        <v>128</v>
      </c>
      <c r="T897" s="30">
        <v>24.813270438226713</v>
      </c>
      <c r="U897" s="30">
        <v>26.604456034715881</v>
      </c>
      <c r="V897" s="30" t="s">
        <v>128</v>
      </c>
      <c r="W897" s="30">
        <v>19.761578728016506</v>
      </c>
      <c r="X897" s="30" t="s">
        <v>128</v>
      </c>
      <c r="Y897" s="30" t="s">
        <v>128</v>
      </c>
      <c r="Z897" s="31">
        <v>14.987445767501143</v>
      </c>
    </row>
    <row r="898" spans="2:26" x14ac:dyDescent="0.35">
      <c r="B898" s="28">
        <v>891</v>
      </c>
      <c r="C898" s="29">
        <v>1</v>
      </c>
      <c r="D898" s="29">
        <v>0</v>
      </c>
      <c r="E898" s="29">
        <v>0</v>
      </c>
      <c r="F898" s="29">
        <v>0</v>
      </c>
      <c r="G898" s="29">
        <v>0</v>
      </c>
      <c r="H898" s="29">
        <v>1</v>
      </c>
      <c r="I898" s="29">
        <v>1</v>
      </c>
      <c r="J898" s="29">
        <v>0</v>
      </c>
      <c r="K898" s="30">
        <v>29.170712440094206</v>
      </c>
      <c r="L898" s="30" t="s">
        <v>128</v>
      </c>
      <c r="M898" s="30" t="s">
        <v>128</v>
      </c>
      <c r="N898" s="30">
        <v>22.526038654132329</v>
      </c>
      <c r="O898" s="30" t="s">
        <v>128</v>
      </c>
      <c r="P898" s="30">
        <v>21.842490564335137</v>
      </c>
      <c r="Q898" s="30" t="s">
        <v>128</v>
      </c>
      <c r="R898" s="30">
        <v>19.204692986717994</v>
      </c>
      <c r="S898" s="30" t="s">
        <v>128</v>
      </c>
      <c r="T898" s="30">
        <v>21.869941019857972</v>
      </c>
      <c r="U898" s="30">
        <v>26.561440626093617</v>
      </c>
      <c r="V898" s="30" t="s">
        <v>128</v>
      </c>
      <c r="W898" s="30">
        <v>20.529708899260964</v>
      </c>
      <c r="X898" s="30" t="s">
        <v>128</v>
      </c>
      <c r="Y898" s="30" t="s">
        <v>128</v>
      </c>
      <c r="Z898" s="31">
        <v>18.359661143054794</v>
      </c>
    </row>
    <row r="899" spans="2:26" x14ac:dyDescent="0.35">
      <c r="B899" s="28">
        <v>892</v>
      </c>
      <c r="C899" s="29">
        <v>1</v>
      </c>
      <c r="D899" s="29">
        <v>0</v>
      </c>
      <c r="E899" s="29">
        <v>0</v>
      </c>
      <c r="F899" s="29">
        <v>0</v>
      </c>
      <c r="G899" s="29">
        <v>0</v>
      </c>
      <c r="H899" s="29">
        <v>1</v>
      </c>
      <c r="I899" s="29">
        <v>1</v>
      </c>
      <c r="J899" s="29">
        <v>1</v>
      </c>
      <c r="K899" s="30">
        <v>27.360678402115141</v>
      </c>
      <c r="L899" s="30" t="s">
        <v>128</v>
      </c>
      <c r="M899" s="30" t="s">
        <v>128</v>
      </c>
      <c r="N899" s="30">
        <v>18.877432872664006</v>
      </c>
      <c r="O899" s="30" t="s">
        <v>128</v>
      </c>
      <c r="P899" s="30">
        <v>22.012273231627727</v>
      </c>
      <c r="Q899" s="30" t="s">
        <v>128</v>
      </c>
      <c r="R899" s="30">
        <v>21.233906407117644</v>
      </c>
      <c r="S899" s="30" t="s">
        <v>128</v>
      </c>
      <c r="T899" s="30">
        <v>21.589407269373929</v>
      </c>
      <c r="U899" s="30">
        <v>25.073135285958944</v>
      </c>
      <c r="V899" s="30" t="s">
        <v>128</v>
      </c>
      <c r="W899" s="30">
        <v>19.258626763540803</v>
      </c>
      <c r="X899" s="30" t="s">
        <v>128</v>
      </c>
      <c r="Y899" s="30">
        <v>19.226953864232396</v>
      </c>
      <c r="Z899" s="31" t="s">
        <v>128</v>
      </c>
    </row>
    <row r="900" spans="2:26" x14ac:dyDescent="0.35">
      <c r="B900" s="28">
        <v>893</v>
      </c>
      <c r="C900" s="29">
        <v>1</v>
      </c>
      <c r="D900" s="29">
        <v>1</v>
      </c>
      <c r="E900" s="29">
        <v>1</v>
      </c>
      <c r="F900" s="29">
        <v>0</v>
      </c>
      <c r="G900" s="29">
        <v>0</v>
      </c>
      <c r="H900" s="29">
        <v>1</v>
      </c>
      <c r="I900" s="29">
        <v>1</v>
      </c>
      <c r="J900" s="29">
        <v>0</v>
      </c>
      <c r="K900" s="30">
        <v>27.476353499813882</v>
      </c>
      <c r="L900" s="30" t="s">
        <v>128</v>
      </c>
      <c r="M900" s="30">
        <v>20.819201058251402</v>
      </c>
      <c r="N900" s="30" t="s">
        <v>128</v>
      </c>
      <c r="O900" s="30">
        <v>28.232037962327247</v>
      </c>
      <c r="P900" s="30" t="s">
        <v>128</v>
      </c>
      <c r="Q900" s="30" t="s">
        <v>128</v>
      </c>
      <c r="R900" s="30">
        <v>22.295175458019731</v>
      </c>
      <c r="S900" s="30" t="s">
        <v>128</v>
      </c>
      <c r="T900" s="30">
        <v>22.313624674572072</v>
      </c>
      <c r="U900" s="30">
        <v>23.873913770560137</v>
      </c>
      <c r="V900" s="30" t="s">
        <v>128</v>
      </c>
      <c r="W900" s="30">
        <v>20.884614601991561</v>
      </c>
      <c r="X900" s="30" t="s">
        <v>128</v>
      </c>
      <c r="Y900" s="30" t="s">
        <v>128</v>
      </c>
      <c r="Z900" s="31">
        <v>14.932150305865104</v>
      </c>
    </row>
    <row r="901" spans="2:26" x14ac:dyDescent="0.35">
      <c r="B901" s="28">
        <v>894</v>
      </c>
      <c r="C901" s="29">
        <v>0</v>
      </c>
      <c r="D901" s="29">
        <v>0</v>
      </c>
      <c r="E901" s="29">
        <v>0</v>
      </c>
      <c r="F901" s="29">
        <v>0</v>
      </c>
      <c r="G901" s="29">
        <v>1</v>
      </c>
      <c r="H901" s="29">
        <v>1</v>
      </c>
      <c r="I901" s="29">
        <v>1</v>
      </c>
      <c r="J901" s="29">
        <v>0</v>
      </c>
      <c r="K901" s="30" t="s">
        <v>128</v>
      </c>
      <c r="L901" s="30">
        <v>23.811262116328351</v>
      </c>
      <c r="M901" s="30" t="s">
        <v>128</v>
      </c>
      <c r="N901" s="30">
        <v>18.081496536401435</v>
      </c>
      <c r="O901" s="30" t="s">
        <v>128</v>
      </c>
      <c r="P901" s="30">
        <v>24.58211572359367</v>
      </c>
      <c r="Q901" s="30" t="s">
        <v>128</v>
      </c>
      <c r="R901" s="30">
        <v>20.205958458440819</v>
      </c>
      <c r="S901" s="30">
        <v>23.717967976217285</v>
      </c>
      <c r="T901" s="30" t="s">
        <v>128</v>
      </c>
      <c r="U901" s="30">
        <v>26.598562752571937</v>
      </c>
      <c r="V901" s="30" t="s">
        <v>128</v>
      </c>
      <c r="W901" s="30">
        <v>17.770134471140725</v>
      </c>
      <c r="X901" s="30" t="s">
        <v>128</v>
      </c>
      <c r="Y901" s="30" t="s">
        <v>128</v>
      </c>
      <c r="Z901" s="31">
        <v>12.884570023045624</v>
      </c>
    </row>
    <row r="902" spans="2:26" x14ac:dyDescent="0.35">
      <c r="B902" s="28">
        <v>895</v>
      </c>
      <c r="C902" s="29">
        <v>1</v>
      </c>
      <c r="D902" s="29">
        <v>1</v>
      </c>
      <c r="E902" s="29">
        <v>0</v>
      </c>
      <c r="F902" s="29">
        <v>0</v>
      </c>
      <c r="G902" s="29">
        <v>0</v>
      </c>
      <c r="H902" s="29">
        <v>1</v>
      </c>
      <c r="I902" s="29">
        <v>1</v>
      </c>
      <c r="J902" s="29">
        <v>1</v>
      </c>
      <c r="K902" s="30">
        <v>27.182335016622442</v>
      </c>
      <c r="L902" s="30" t="s">
        <v>128</v>
      </c>
      <c r="M902" s="30">
        <v>20.270947075476762</v>
      </c>
      <c r="N902" s="30" t="s">
        <v>128</v>
      </c>
      <c r="O902" s="30" t="s">
        <v>128</v>
      </c>
      <c r="P902" s="30">
        <v>23.048829481819446</v>
      </c>
      <c r="Q902" s="30" t="s">
        <v>128</v>
      </c>
      <c r="R902" s="30">
        <v>21.924117499347616</v>
      </c>
      <c r="S902" s="30" t="s">
        <v>128</v>
      </c>
      <c r="T902" s="30">
        <v>24.418071597624269</v>
      </c>
      <c r="U902" s="30">
        <v>26.456008552668116</v>
      </c>
      <c r="V902" s="30" t="s">
        <v>128</v>
      </c>
      <c r="W902" s="30">
        <v>20.518599361946652</v>
      </c>
      <c r="X902" s="30" t="s">
        <v>128</v>
      </c>
      <c r="Y902" s="30">
        <v>18.385093092899769</v>
      </c>
      <c r="Z902" s="31" t="s">
        <v>128</v>
      </c>
    </row>
    <row r="903" spans="2:26" x14ac:dyDescent="0.35">
      <c r="B903" s="28">
        <v>896</v>
      </c>
      <c r="C903" s="29">
        <v>1</v>
      </c>
      <c r="D903" s="29">
        <v>1</v>
      </c>
      <c r="E903" s="29">
        <v>1</v>
      </c>
      <c r="F903" s="29">
        <v>0</v>
      </c>
      <c r="G903" s="29">
        <v>0</v>
      </c>
      <c r="H903" s="29">
        <v>1</v>
      </c>
      <c r="I903" s="29">
        <v>1</v>
      </c>
      <c r="J903" s="29">
        <v>0</v>
      </c>
      <c r="K903" s="30">
        <v>31.649450531357513</v>
      </c>
      <c r="L903" s="30" t="s">
        <v>128</v>
      </c>
      <c r="M903" s="30">
        <v>25.930513133363704</v>
      </c>
      <c r="N903" s="30" t="s">
        <v>128</v>
      </c>
      <c r="O903" s="30">
        <v>24.693305995701014</v>
      </c>
      <c r="P903" s="30" t="s">
        <v>128</v>
      </c>
      <c r="Q903" s="30" t="s">
        <v>128</v>
      </c>
      <c r="R903" s="30">
        <v>22.648956885855352</v>
      </c>
      <c r="S903" s="30" t="s">
        <v>128</v>
      </c>
      <c r="T903" s="30">
        <v>22.754040611269577</v>
      </c>
      <c r="U903" s="30">
        <v>26.382594374610196</v>
      </c>
      <c r="V903" s="30" t="s">
        <v>128</v>
      </c>
      <c r="W903" s="30">
        <v>21.938102461780296</v>
      </c>
      <c r="X903" s="30" t="s">
        <v>128</v>
      </c>
      <c r="Y903" s="30" t="s">
        <v>128</v>
      </c>
      <c r="Z903" s="31">
        <v>14.904611348309119</v>
      </c>
    </row>
    <row r="904" spans="2:26" x14ac:dyDescent="0.35">
      <c r="B904" s="28">
        <v>897</v>
      </c>
      <c r="C904" s="29">
        <v>1</v>
      </c>
      <c r="D904" s="29">
        <v>0</v>
      </c>
      <c r="E904" s="29">
        <v>1</v>
      </c>
      <c r="F904" s="29">
        <v>0</v>
      </c>
      <c r="G904" s="29">
        <v>0</v>
      </c>
      <c r="H904" s="29">
        <v>1</v>
      </c>
      <c r="I904" s="29">
        <v>1</v>
      </c>
      <c r="J904" s="29">
        <v>0</v>
      </c>
      <c r="K904" s="30">
        <v>27.632690045080064</v>
      </c>
      <c r="L904" s="30" t="s">
        <v>128</v>
      </c>
      <c r="M904" s="30" t="s">
        <v>128</v>
      </c>
      <c r="N904" s="30">
        <v>22.193702619695785</v>
      </c>
      <c r="O904" s="30">
        <v>25.725213895054761</v>
      </c>
      <c r="P904" s="30" t="s">
        <v>128</v>
      </c>
      <c r="Q904" s="30" t="s">
        <v>128</v>
      </c>
      <c r="R904" s="30">
        <v>21.774945829601283</v>
      </c>
      <c r="S904" s="30" t="s">
        <v>128</v>
      </c>
      <c r="T904" s="30">
        <v>23.047773367846609</v>
      </c>
      <c r="U904" s="30">
        <v>25.167474062089781</v>
      </c>
      <c r="V904" s="30" t="s">
        <v>128</v>
      </c>
      <c r="W904" s="30">
        <v>20.750722001938769</v>
      </c>
      <c r="X904" s="30" t="s">
        <v>128</v>
      </c>
      <c r="Y904" s="30" t="s">
        <v>128</v>
      </c>
      <c r="Z904" s="31">
        <v>14.247892920521618</v>
      </c>
    </row>
    <row r="905" spans="2:26" x14ac:dyDescent="0.35">
      <c r="B905" s="28">
        <v>898</v>
      </c>
      <c r="C905" s="29">
        <v>1</v>
      </c>
      <c r="D905" s="29">
        <v>0</v>
      </c>
      <c r="E905" s="29">
        <v>1</v>
      </c>
      <c r="F905" s="29">
        <v>1</v>
      </c>
      <c r="G905" s="29">
        <v>0</v>
      </c>
      <c r="H905" s="29">
        <v>1</v>
      </c>
      <c r="I905" s="29">
        <v>1</v>
      </c>
      <c r="J905" s="29">
        <v>0</v>
      </c>
      <c r="K905" s="30">
        <v>26.185836250108164</v>
      </c>
      <c r="L905" s="30" t="s">
        <v>128</v>
      </c>
      <c r="M905" s="30" t="s">
        <v>128</v>
      </c>
      <c r="N905" s="30">
        <v>21.986866889193411</v>
      </c>
      <c r="O905" s="30">
        <v>24.644112704066412</v>
      </c>
      <c r="P905" s="30" t="s">
        <v>128</v>
      </c>
      <c r="Q905" s="30">
        <v>18.854191236838528</v>
      </c>
      <c r="R905" s="30" t="s">
        <v>128</v>
      </c>
      <c r="S905" s="30" t="s">
        <v>128</v>
      </c>
      <c r="T905" s="30">
        <v>21.006214239826445</v>
      </c>
      <c r="U905" s="30">
        <v>22.210951058383827</v>
      </c>
      <c r="V905" s="30" t="s">
        <v>128</v>
      </c>
      <c r="W905" s="30">
        <v>18.606800402231709</v>
      </c>
      <c r="X905" s="30" t="s">
        <v>128</v>
      </c>
      <c r="Y905" s="30" t="s">
        <v>128</v>
      </c>
      <c r="Z905" s="31">
        <v>15.657704946478068</v>
      </c>
    </row>
    <row r="906" spans="2:26" x14ac:dyDescent="0.35">
      <c r="B906" s="28">
        <v>899</v>
      </c>
      <c r="C906" s="29">
        <v>0</v>
      </c>
      <c r="D906" s="29">
        <v>1</v>
      </c>
      <c r="E906" s="29">
        <v>1</v>
      </c>
      <c r="F906" s="29">
        <v>0</v>
      </c>
      <c r="G906" s="29">
        <v>1</v>
      </c>
      <c r="H906" s="29">
        <v>1</v>
      </c>
      <c r="I906" s="29">
        <v>1</v>
      </c>
      <c r="J906" s="29">
        <v>0</v>
      </c>
      <c r="K906" s="30" t="s">
        <v>128</v>
      </c>
      <c r="L906" s="30">
        <v>23.278834864899178</v>
      </c>
      <c r="M906" s="30">
        <v>19.434942904210843</v>
      </c>
      <c r="N906" s="30" t="s">
        <v>128</v>
      </c>
      <c r="O906" s="30">
        <v>24.326001571717132</v>
      </c>
      <c r="P906" s="30" t="s">
        <v>128</v>
      </c>
      <c r="Q906" s="30" t="s">
        <v>128</v>
      </c>
      <c r="R906" s="30">
        <v>17.45035675043281</v>
      </c>
      <c r="S906" s="30">
        <v>28.148737835222001</v>
      </c>
      <c r="T906" s="30" t="s">
        <v>128</v>
      </c>
      <c r="U906" s="30">
        <v>26.245125017465107</v>
      </c>
      <c r="V906" s="30" t="s">
        <v>128</v>
      </c>
      <c r="W906" s="30">
        <v>20.041324786273425</v>
      </c>
      <c r="X906" s="30" t="s">
        <v>128</v>
      </c>
      <c r="Y906" s="30" t="s">
        <v>128</v>
      </c>
      <c r="Z906" s="31">
        <v>14.312293469034243</v>
      </c>
    </row>
    <row r="907" spans="2:26" x14ac:dyDescent="0.35">
      <c r="B907" s="28">
        <v>900</v>
      </c>
      <c r="C907" s="29">
        <v>1</v>
      </c>
      <c r="D907" s="29">
        <v>1</v>
      </c>
      <c r="E907" s="29">
        <v>1</v>
      </c>
      <c r="F907" s="29">
        <v>0</v>
      </c>
      <c r="G907" s="29">
        <v>1</v>
      </c>
      <c r="H907" s="29">
        <v>1</v>
      </c>
      <c r="I907" s="29">
        <v>1</v>
      </c>
      <c r="J907" s="29">
        <v>0</v>
      </c>
      <c r="K907" s="30">
        <v>26.037100527594269</v>
      </c>
      <c r="L907" s="30" t="s">
        <v>128</v>
      </c>
      <c r="M907" s="30">
        <v>17.762308269680503</v>
      </c>
      <c r="N907" s="30" t="s">
        <v>128</v>
      </c>
      <c r="O907" s="30">
        <v>23.408445243645634</v>
      </c>
      <c r="P907" s="30" t="s">
        <v>128</v>
      </c>
      <c r="Q907" s="30" t="s">
        <v>128</v>
      </c>
      <c r="R907" s="30">
        <v>20.761225185171526</v>
      </c>
      <c r="S907" s="30">
        <v>21.224012711854371</v>
      </c>
      <c r="T907" s="30" t="s">
        <v>128</v>
      </c>
      <c r="U907" s="30">
        <v>26.707437791082612</v>
      </c>
      <c r="V907" s="30" t="s">
        <v>128</v>
      </c>
      <c r="W907" s="30">
        <v>17.664997389348652</v>
      </c>
      <c r="X907" s="30" t="s">
        <v>128</v>
      </c>
      <c r="Y907" s="30" t="s">
        <v>128</v>
      </c>
      <c r="Z907" s="31">
        <v>14.244304899137255</v>
      </c>
    </row>
    <row r="908" spans="2:26" x14ac:dyDescent="0.35">
      <c r="B908" s="28">
        <v>901</v>
      </c>
      <c r="C908" s="29">
        <v>1</v>
      </c>
      <c r="D908" s="29">
        <v>0</v>
      </c>
      <c r="E908" s="29">
        <v>1</v>
      </c>
      <c r="F908" s="29">
        <v>0</v>
      </c>
      <c r="G908" s="29">
        <v>0</v>
      </c>
      <c r="H908" s="29">
        <v>1</v>
      </c>
      <c r="I908" s="29">
        <v>1</v>
      </c>
      <c r="J908" s="29">
        <v>0</v>
      </c>
      <c r="K908" s="30">
        <v>23.557678366395372</v>
      </c>
      <c r="L908" s="30" t="s">
        <v>128</v>
      </c>
      <c r="M908" s="30" t="s">
        <v>128</v>
      </c>
      <c r="N908" s="30">
        <v>18.4265262321174</v>
      </c>
      <c r="O908" s="30">
        <v>27.308285945490709</v>
      </c>
      <c r="P908" s="30" t="s">
        <v>128</v>
      </c>
      <c r="Q908" s="30" t="s">
        <v>128</v>
      </c>
      <c r="R908" s="30">
        <v>20.64936683757054</v>
      </c>
      <c r="S908" s="30" t="s">
        <v>128</v>
      </c>
      <c r="T908" s="30">
        <v>22.367845018479109</v>
      </c>
      <c r="U908" s="30">
        <v>25.141080498688432</v>
      </c>
      <c r="V908" s="30" t="s">
        <v>128</v>
      </c>
      <c r="W908" s="30">
        <v>18.353872110851537</v>
      </c>
      <c r="X908" s="30" t="s">
        <v>128</v>
      </c>
      <c r="Y908" s="30" t="s">
        <v>128</v>
      </c>
      <c r="Z908" s="31">
        <v>14.010648754325672</v>
      </c>
    </row>
    <row r="909" spans="2:26" x14ac:dyDescent="0.35">
      <c r="B909" s="28">
        <v>902</v>
      </c>
      <c r="C909" s="29">
        <v>1</v>
      </c>
      <c r="D909" s="29">
        <v>1</v>
      </c>
      <c r="E909" s="29">
        <v>1</v>
      </c>
      <c r="F909" s="29">
        <v>0</v>
      </c>
      <c r="G909" s="29">
        <v>0</v>
      </c>
      <c r="H909" s="29">
        <v>1</v>
      </c>
      <c r="I909" s="29">
        <v>1</v>
      </c>
      <c r="J909" s="29">
        <v>0</v>
      </c>
      <c r="K909" s="30">
        <v>26.878443042626024</v>
      </c>
      <c r="L909" s="30" t="s">
        <v>128</v>
      </c>
      <c r="M909" s="30">
        <v>21.516330856121417</v>
      </c>
      <c r="N909" s="30" t="s">
        <v>128</v>
      </c>
      <c r="O909" s="30">
        <v>27.857398815642146</v>
      </c>
      <c r="P909" s="30" t="s">
        <v>128</v>
      </c>
      <c r="Q909" s="30" t="s">
        <v>128</v>
      </c>
      <c r="R909" s="30">
        <v>18.142264308473877</v>
      </c>
      <c r="S909" s="30" t="s">
        <v>128</v>
      </c>
      <c r="T909" s="30">
        <v>21.386533199444308</v>
      </c>
      <c r="U909" s="30">
        <v>23.231775953152908</v>
      </c>
      <c r="V909" s="30" t="s">
        <v>128</v>
      </c>
      <c r="W909" s="30">
        <v>19.905454706521805</v>
      </c>
      <c r="X909" s="30" t="s">
        <v>128</v>
      </c>
      <c r="Y909" s="30" t="s">
        <v>128</v>
      </c>
      <c r="Z909" s="31">
        <v>15.813168858133038</v>
      </c>
    </row>
    <row r="910" spans="2:26" x14ac:dyDescent="0.35">
      <c r="B910" s="28">
        <v>903</v>
      </c>
      <c r="C910" s="29">
        <v>1</v>
      </c>
      <c r="D910" s="29">
        <v>0</v>
      </c>
      <c r="E910" s="29">
        <v>1</v>
      </c>
      <c r="F910" s="29">
        <v>0</v>
      </c>
      <c r="G910" s="29">
        <v>0</v>
      </c>
      <c r="H910" s="29">
        <v>1</v>
      </c>
      <c r="I910" s="29">
        <v>0</v>
      </c>
      <c r="J910" s="29">
        <v>0</v>
      </c>
      <c r="K910" s="30">
        <v>23.15534603744959</v>
      </c>
      <c r="L910" s="30" t="s">
        <v>128</v>
      </c>
      <c r="M910" s="30" t="s">
        <v>128</v>
      </c>
      <c r="N910" s="30">
        <v>23.360654439542049</v>
      </c>
      <c r="O910" s="30">
        <v>27.800522731963401</v>
      </c>
      <c r="P910" s="30" t="s">
        <v>128</v>
      </c>
      <c r="Q910" s="30" t="s">
        <v>128</v>
      </c>
      <c r="R910" s="30">
        <v>17.863606660763416</v>
      </c>
      <c r="S910" s="30" t="s">
        <v>128</v>
      </c>
      <c r="T910" s="30">
        <v>22.250591164502321</v>
      </c>
      <c r="U910" s="30">
        <v>24.025566629548614</v>
      </c>
      <c r="V910" s="30" t="s">
        <v>128</v>
      </c>
      <c r="W910" s="30" t="s">
        <v>128</v>
      </c>
      <c r="X910" s="30">
        <v>18.231492321182827</v>
      </c>
      <c r="Y910" s="30" t="s">
        <v>128</v>
      </c>
      <c r="Z910" s="31">
        <v>15.774323457272075</v>
      </c>
    </row>
    <row r="911" spans="2:26" x14ac:dyDescent="0.35">
      <c r="B911" s="28">
        <v>904</v>
      </c>
      <c r="C911" s="29">
        <v>1</v>
      </c>
      <c r="D911" s="29">
        <v>0</v>
      </c>
      <c r="E911" s="29">
        <v>0</v>
      </c>
      <c r="F911" s="29">
        <v>0</v>
      </c>
      <c r="G911" s="29">
        <v>0</v>
      </c>
      <c r="H911" s="29">
        <v>1</v>
      </c>
      <c r="I911" s="29">
        <v>1</v>
      </c>
      <c r="J911" s="29">
        <v>1</v>
      </c>
      <c r="K911" s="30">
        <v>28.447626496277039</v>
      </c>
      <c r="L911" s="30" t="s">
        <v>128</v>
      </c>
      <c r="M911" s="30" t="s">
        <v>128</v>
      </c>
      <c r="N911" s="30">
        <v>22.427215144672601</v>
      </c>
      <c r="O911" s="30" t="s">
        <v>128</v>
      </c>
      <c r="P911" s="30">
        <v>18.63695293911961</v>
      </c>
      <c r="Q911" s="30" t="s">
        <v>128</v>
      </c>
      <c r="R911" s="30">
        <v>20.247025108909035</v>
      </c>
      <c r="S911" s="30" t="s">
        <v>128</v>
      </c>
      <c r="T911" s="30">
        <v>23.32730807320069</v>
      </c>
      <c r="U911" s="30">
        <v>25.756602277644223</v>
      </c>
      <c r="V911" s="30" t="s">
        <v>128</v>
      </c>
      <c r="W911" s="30">
        <v>22.624553167116016</v>
      </c>
      <c r="X911" s="30" t="s">
        <v>128</v>
      </c>
      <c r="Y911" s="30">
        <v>20.246928882269216</v>
      </c>
      <c r="Z911" s="31" t="s">
        <v>128</v>
      </c>
    </row>
    <row r="912" spans="2:26" x14ac:dyDescent="0.35">
      <c r="B912" s="28">
        <v>905</v>
      </c>
      <c r="C912" s="29">
        <v>1</v>
      </c>
      <c r="D912" s="29">
        <v>0</v>
      </c>
      <c r="E912" s="29">
        <v>0</v>
      </c>
      <c r="F912" s="29">
        <v>0</v>
      </c>
      <c r="G912" s="29">
        <v>0</v>
      </c>
      <c r="H912" s="29">
        <v>1</v>
      </c>
      <c r="I912" s="29">
        <v>1</v>
      </c>
      <c r="J912" s="29">
        <v>1</v>
      </c>
      <c r="K912" s="30">
        <v>27.928119993168774</v>
      </c>
      <c r="L912" s="30" t="s">
        <v>128</v>
      </c>
      <c r="M912" s="30" t="s">
        <v>128</v>
      </c>
      <c r="N912" s="30">
        <v>21.181147506859094</v>
      </c>
      <c r="O912" s="30" t="s">
        <v>128</v>
      </c>
      <c r="P912" s="30">
        <v>24.893945535539565</v>
      </c>
      <c r="Q912" s="30" t="s">
        <v>128</v>
      </c>
      <c r="R912" s="30">
        <v>21.993899719118261</v>
      </c>
      <c r="S912" s="30" t="s">
        <v>128</v>
      </c>
      <c r="T912" s="30">
        <v>19.906018144979281</v>
      </c>
      <c r="U912" s="30">
        <v>24.346939582644165</v>
      </c>
      <c r="V912" s="30" t="s">
        <v>128</v>
      </c>
      <c r="W912" s="30">
        <v>23.432133511567677</v>
      </c>
      <c r="X912" s="30" t="s">
        <v>128</v>
      </c>
      <c r="Y912" s="30">
        <v>19.269514596877798</v>
      </c>
      <c r="Z912" s="31" t="s">
        <v>128</v>
      </c>
    </row>
    <row r="913" spans="2:26" x14ac:dyDescent="0.35">
      <c r="B913" s="28">
        <v>906</v>
      </c>
      <c r="C913" s="29">
        <v>1</v>
      </c>
      <c r="D913" s="29">
        <v>1</v>
      </c>
      <c r="E913" s="29">
        <v>0</v>
      </c>
      <c r="F913" s="29">
        <v>1</v>
      </c>
      <c r="G913" s="29">
        <v>0</v>
      </c>
      <c r="H913" s="29">
        <v>1</v>
      </c>
      <c r="I913" s="29">
        <v>1</v>
      </c>
      <c r="J913" s="29">
        <v>0</v>
      </c>
      <c r="K913" s="30">
        <v>29.530172277169083</v>
      </c>
      <c r="L913" s="30" t="s">
        <v>128</v>
      </c>
      <c r="M913" s="30">
        <v>23.565586905038217</v>
      </c>
      <c r="N913" s="30" t="s">
        <v>128</v>
      </c>
      <c r="O913" s="30" t="s">
        <v>128</v>
      </c>
      <c r="P913" s="30">
        <v>20.110133967717825</v>
      </c>
      <c r="Q913" s="30">
        <v>14.920496827578589</v>
      </c>
      <c r="R913" s="30" t="s">
        <v>128</v>
      </c>
      <c r="S913" s="30" t="s">
        <v>128</v>
      </c>
      <c r="T913" s="30">
        <v>21.902123413407359</v>
      </c>
      <c r="U913" s="30">
        <v>28.850474118392935</v>
      </c>
      <c r="V913" s="30" t="s">
        <v>128</v>
      </c>
      <c r="W913" s="30">
        <v>20.307538935205777</v>
      </c>
      <c r="X913" s="30" t="s">
        <v>128</v>
      </c>
      <c r="Y913" s="30" t="s">
        <v>128</v>
      </c>
      <c r="Z913" s="31">
        <v>15.608870749104236</v>
      </c>
    </row>
    <row r="914" spans="2:26" x14ac:dyDescent="0.35">
      <c r="B914" s="28">
        <v>907</v>
      </c>
      <c r="C914" s="29">
        <v>1</v>
      </c>
      <c r="D914" s="29">
        <v>1</v>
      </c>
      <c r="E914" s="29">
        <v>1</v>
      </c>
      <c r="F914" s="29">
        <v>0</v>
      </c>
      <c r="G914" s="29">
        <v>0</v>
      </c>
      <c r="H914" s="29">
        <v>1</v>
      </c>
      <c r="I914" s="29">
        <v>1</v>
      </c>
      <c r="J914" s="29">
        <v>0</v>
      </c>
      <c r="K914" s="30">
        <v>27.986388844848321</v>
      </c>
      <c r="L914" s="30" t="s">
        <v>128</v>
      </c>
      <c r="M914" s="30">
        <v>18.018281225282486</v>
      </c>
      <c r="N914" s="30" t="s">
        <v>128</v>
      </c>
      <c r="O914" s="30">
        <v>27.838205098167485</v>
      </c>
      <c r="P914" s="30" t="s">
        <v>128</v>
      </c>
      <c r="Q914" s="30" t="s">
        <v>128</v>
      </c>
      <c r="R914" s="30">
        <v>22.446824198746356</v>
      </c>
      <c r="S914" s="30" t="s">
        <v>128</v>
      </c>
      <c r="T914" s="30">
        <v>19.556488795323396</v>
      </c>
      <c r="U914" s="30">
        <v>23.18874092888419</v>
      </c>
      <c r="V914" s="30" t="s">
        <v>128</v>
      </c>
      <c r="W914" s="30">
        <v>21.732251768526293</v>
      </c>
      <c r="X914" s="30" t="s">
        <v>128</v>
      </c>
      <c r="Y914" s="30" t="s">
        <v>128</v>
      </c>
      <c r="Z914" s="31">
        <v>15.611120074419887</v>
      </c>
    </row>
    <row r="915" spans="2:26" x14ac:dyDescent="0.35">
      <c r="B915" s="28">
        <v>908</v>
      </c>
      <c r="C915" s="29">
        <v>1</v>
      </c>
      <c r="D915" s="29">
        <v>0</v>
      </c>
      <c r="E915" s="29">
        <v>0</v>
      </c>
      <c r="F915" s="29">
        <v>0</v>
      </c>
      <c r="G915" s="29">
        <v>0</v>
      </c>
      <c r="H915" s="29">
        <v>1</v>
      </c>
      <c r="I915" s="29">
        <v>1</v>
      </c>
      <c r="J915" s="29">
        <v>0</v>
      </c>
      <c r="K915" s="30">
        <v>28.260946935187285</v>
      </c>
      <c r="L915" s="30" t="s">
        <v>128</v>
      </c>
      <c r="M915" s="30" t="s">
        <v>128</v>
      </c>
      <c r="N915" s="30">
        <v>20.539138518390249</v>
      </c>
      <c r="O915" s="30" t="s">
        <v>128</v>
      </c>
      <c r="P915" s="30">
        <v>21.239800481549576</v>
      </c>
      <c r="Q915" s="30" t="s">
        <v>128</v>
      </c>
      <c r="R915" s="30">
        <v>22.843697695266535</v>
      </c>
      <c r="S915" s="30" t="s">
        <v>128</v>
      </c>
      <c r="T915" s="30">
        <v>20.081743996857185</v>
      </c>
      <c r="U915" s="30">
        <v>26.804827464336327</v>
      </c>
      <c r="V915" s="30" t="s">
        <v>128</v>
      </c>
      <c r="W915" s="30">
        <v>20.103005977902658</v>
      </c>
      <c r="X915" s="30" t="s">
        <v>128</v>
      </c>
      <c r="Y915" s="30" t="s">
        <v>128</v>
      </c>
      <c r="Z915" s="31">
        <v>15.711376426722369</v>
      </c>
    </row>
    <row r="916" spans="2:26" x14ac:dyDescent="0.35">
      <c r="B916" s="28">
        <v>909</v>
      </c>
      <c r="C916" s="29">
        <v>1</v>
      </c>
      <c r="D916" s="29">
        <v>1</v>
      </c>
      <c r="E916" s="29">
        <v>1</v>
      </c>
      <c r="F916" s="29">
        <v>0</v>
      </c>
      <c r="G916" s="29">
        <v>0</v>
      </c>
      <c r="H916" s="29">
        <v>1</v>
      </c>
      <c r="I916" s="29">
        <v>1</v>
      </c>
      <c r="J916" s="29">
        <v>0</v>
      </c>
      <c r="K916" s="30">
        <v>27.788408512064994</v>
      </c>
      <c r="L916" s="30" t="s">
        <v>128</v>
      </c>
      <c r="M916" s="30">
        <v>21.820218330484426</v>
      </c>
      <c r="N916" s="30" t="s">
        <v>128</v>
      </c>
      <c r="O916" s="30">
        <v>26.566824622646301</v>
      </c>
      <c r="P916" s="30" t="s">
        <v>128</v>
      </c>
      <c r="Q916" s="30" t="s">
        <v>128</v>
      </c>
      <c r="R916" s="30">
        <v>19.759183851860655</v>
      </c>
      <c r="S916" s="30" t="s">
        <v>128</v>
      </c>
      <c r="T916" s="30">
        <v>21.838441452586832</v>
      </c>
      <c r="U916" s="30">
        <v>21.72475260159257</v>
      </c>
      <c r="V916" s="30" t="s">
        <v>128</v>
      </c>
      <c r="W916" s="30">
        <v>22.089475682131464</v>
      </c>
      <c r="X916" s="30" t="s">
        <v>128</v>
      </c>
      <c r="Y916" s="30" t="s">
        <v>128</v>
      </c>
      <c r="Z916" s="31">
        <v>13.488999243724408</v>
      </c>
    </row>
    <row r="917" spans="2:26" x14ac:dyDescent="0.35">
      <c r="B917" s="28">
        <v>910</v>
      </c>
      <c r="C917" s="29">
        <v>1</v>
      </c>
      <c r="D917" s="29">
        <v>0</v>
      </c>
      <c r="E917" s="29">
        <v>1</v>
      </c>
      <c r="F917" s="29">
        <v>0</v>
      </c>
      <c r="G917" s="29">
        <v>0</v>
      </c>
      <c r="H917" s="29">
        <v>1</v>
      </c>
      <c r="I917" s="29">
        <v>1</v>
      </c>
      <c r="J917" s="29">
        <v>0</v>
      </c>
      <c r="K917" s="30">
        <v>25.788721469601608</v>
      </c>
      <c r="L917" s="30" t="s">
        <v>128</v>
      </c>
      <c r="M917" s="30" t="s">
        <v>128</v>
      </c>
      <c r="N917" s="30">
        <v>17.124037755511509</v>
      </c>
      <c r="O917" s="30">
        <v>25.897538258696052</v>
      </c>
      <c r="P917" s="30" t="s">
        <v>128</v>
      </c>
      <c r="Q917" s="30" t="s">
        <v>128</v>
      </c>
      <c r="R917" s="30">
        <v>16.385934303826673</v>
      </c>
      <c r="S917" s="30" t="s">
        <v>128</v>
      </c>
      <c r="T917" s="30">
        <v>23.064800420022671</v>
      </c>
      <c r="U917" s="30">
        <v>25.669030687819919</v>
      </c>
      <c r="V917" s="30" t="s">
        <v>128</v>
      </c>
      <c r="W917" s="30">
        <v>19.27572483668116</v>
      </c>
      <c r="X917" s="30" t="s">
        <v>128</v>
      </c>
      <c r="Y917" s="30" t="s">
        <v>128</v>
      </c>
      <c r="Z917" s="31">
        <v>15.279438572446594</v>
      </c>
    </row>
    <row r="918" spans="2:26" x14ac:dyDescent="0.35">
      <c r="B918" s="28">
        <v>911</v>
      </c>
      <c r="C918" s="29">
        <v>1</v>
      </c>
      <c r="D918" s="29">
        <v>0</v>
      </c>
      <c r="E918" s="29">
        <v>1</v>
      </c>
      <c r="F918" s="29">
        <v>0</v>
      </c>
      <c r="G918" s="29">
        <v>0</v>
      </c>
      <c r="H918" s="29">
        <v>1</v>
      </c>
      <c r="I918" s="29">
        <v>1</v>
      </c>
      <c r="J918" s="29">
        <v>1</v>
      </c>
      <c r="K918" s="30">
        <v>30.14168177666885</v>
      </c>
      <c r="L918" s="30" t="s">
        <v>128</v>
      </c>
      <c r="M918" s="30" t="s">
        <v>128</v>
      </c>
      <c r="N918" s="30">
        <v>22.373433315752781</v>
      </c>
      <c r="O918" s="30">
        <v>27.448987778331642</v>
      </c>
      <c r="P918" s="30" t="s">
        <v>128</v>
      </c>
      <c r="Q918" s="30" t="s">
        <v>128</v>
      </c>
      <c r="R918" s="30">
        <v>24.753788247332118</v>
      </c>
      <c r="S918" s="30" t="s">
        <v>128</v>
      </c>
      <c r="T918" s="30">
        <v>20.24990717343082</v>
      </c>
      <c r="U918" s="30">
        <v>30.443790367459147</v>
      </c>
      <c r="V918" s="30" t="s">
        <v>128</v>
      </c>
      <c r="W918" s="30">
        <v>19.344407252686896</v>
      </c>
      <c r="X918" s="30" t="s">
        <v>128</v>
      </c>
      <c r="Y918" s="30">
        <v>19.294080666262122</v>
      </c>
      <c r="Z918" s="31" t="s">
        <v>128</v>
      </c>
    </row>
    <row r="919" spans="2:26" x14ac:dyDescent="0.35">
      <c r="B919" s="28">
        <v>912</v>
      </c>
      <c r="C919" s="29">
        <v>0</v>
      </c>
      <c r="D919" s="29">
        <v>0</v>
      </c>
      <c r="E919" s="29">
        <v>1</v>
      </c>
      <c r="F919" s="29">
        <v>0</v>
      </c>
      <c r="G919" s="29">
        <v>0</v>
      </c>
      <c r="H919" s="29">
        <v>1</v>
      </c>
      <c r="I919" s="29">
        <v>1</v>
      </c>
      <c r="J919" s="29">
        <v>1</v>
      </c>
      <c r="K919" s="30" t="s">
        <v>128</v>
      </c>
      <c r="L919" s="30">
        <v>23.379276203498506</v>
      </c>
      <c r="M919" s="30" t="s">
        <v>128</v>
      </c>
      <c r="N919" s="30">
        <v>19.157023267667537</v>
      </c>
      <c r="O919" s="30">
        <v>25.202401734450426</v>
      </c>
      <c r="P919" s="30" t="s">
        <v>128</v>
      </c>
      <c r="Q919" s="30" t="s">
        <v>128</v>
      </c>
      <c r="R919" s="30">
        <v>23.594365996246069</v>
      </c>
      <c r="S919" s="30" t="s">
        <v>128</v>
      </c>
      <c r="T919" s="30">
        <v>24.709315286831814</v>
      </c>
      <c r="U919" s="30">
        <v>31.579834022322043</v>
      </c>
      <c r="V919" s="30" t="s">
        <v>128</v>
      </c>
      <c r="W919" s="30">
        <v>17.009063305837174</v>
      </c>
      <c r="X919" s="30" t="s">
        <v>128</v>
      </c>
      <c r="Y919" s="30">
        <v>17.561016078902668</v>
      </c>
      <c r="Z919" s="31" t="s">
        <v>128</v>
      </c>
    </row>
    <row r="920" spans="2:26" x14ac:dyDescent="0.35">
      <c r="B920" s="28">
        <v>913</v>
      </c>
      <c r="C920" s="29">
        <v>1</v>
      </c>
      <c r="D920" s="29">
        <v>0</v>
      </c>
      <c r="E920" s="29">
        <v>1</v>
      </c>
      <c r="F920" s="29">
        <v>0</v>
      </c>
      <c r="G920" s="29">
        <v>1</v>
      </c>
      <c r="H920" s="29">
        <v>1</v>
      </c>
      <c r="I920" s="29">
        <v>1</v>
      </c>
      <c r="J920" s="29">
        <v>0</v>
      </c>
      <c r="K920" s="30">
        <v>30.237785678753063</v>
      </c>
      <c r="L920" s="30" t="s">
        <v>128</v>
      </c>
      <c r="M920" s="30" t="s">
        <v>128</v>
      </c>
      <c r="N920" s="30">
        <v>20.376726932348276</v>
      </c>
      <c r="O920" s="30">
        <v>26.09784754914757</v>
      </c>
      <c r="P920" s="30" t="s">
        <v>128</v>
      </c>
      <c r="Q920" s="30" t="s">
        <v>128</v>
      </c>
      <c r="R920" s="30">
        <v>22.851997809876913</v>
      </c>
      <c r="S920" s="30">
        <v>22.297224249550574</v>
      </c>
      <c r="T920" s="30" t="s">
        <v>128</v>
      </c>
      <c r="U920" s="30">
        <v>25.660696037153876</v>
      </c>
      <c r="V920" s="30" t="s">
        <v>128</v>
      </c>
      <c r="W920" s="30">
        <v>21.746123293398195</v>
      </c>
      <c r="X920" s="30" t="s">
        <v>128</v>
      </c>
      <c r="Y920" s="30" t="s">
        <v>128</v>
      </c>
      <c r="Z920" s="31">
        <v>15.0115857797873</v>
      </c>
    </row>
    <row r="921" spans="2:26" x14ac:dyDescent="0.35">
      <c r="B921" s="28">
        <v>914</v>
      </c>
      <c r="C921" s="29">
        <v>1</v>
      </c>
      <c r="D921" s="29">
        <v>1</v>
      </c>
      <c r="E921" s="29">
        <v>1</v>
      </c>
      <c r="F921" s="29">
        <v>0</v>
      </c>
      <c r="G921" s="29">
        <v>0</v>
      </c>
      <c r="H921" s="29">
        <v>1</v>
      </c>
      <c r="I921" s="29">
        <v>1</v>
      </c>
      <c r="J921" s="29">
        <v>1</v>
      </c>
      <c r="K921" s="30">
        <v>27.446996636007061</v>
      </c>
      <c r="L921" s="30" t="s">
        <v>128</v>
      </c>
      <c r="M921" s="30">
        <v>21.38778011782242</v>
      </c>
      <c r="N921" s="30" t="s">
        <v>128</v>
      </c>
      <c r="O921" s="30">
        <v>27.551751587970209</v>
      </c>
      <c r="P921" s="30" t="s">
        <v>128</v>
      </c>
      <c r="Q921" s="30" t="s">
        <v>128</v>
      </c>
      <c r="R921" s="30">
        <v>21.844634514789064</v>
      </c>
      <c r="S921" s="30" t="s">
        <v>128</v>
      </c>
      <c r="T921" s="30">
        <v>24.946422543668469</v>
      </c>
      <c r="U921" s="30">
        <v>28.213314937619632</v>
      </c>
      <c r="V921" s="30" t="s">
        <v>128</v>
      </c>
      <c r="W921" s="30">
        <v>19.526853524898634</v>
      </c>
      <c r="X921" s="30" t="s">
        <v>128</v>
      </c>
      <c r="Y921" s="30">
        <v>19.415180150907403</v>
      </c>
      <c r="Z921" s="31" t="s">
        <v>128</v>
      </c>
    </row>
    <row r="922" spans="2:26" x14ac:dyDescent="0.35">
      <c r="B922" s="28">
        <v>915</v>
      </c>
      <c r="C922" s="29">
        <v>0</v>
      </c>
      <c r="D922" s="29">
        <v>1</v>
      </c>
      <c r="E922" s="29">
        <v>1</v>
      </c>
      <c r="F922" s="29">
        <v>0</v>
      </c>
      <c r="G922" s="29">
        <v>0</v>
      </c>
      <c r="H922" s="29">
        <v>1</v>
      </c>
      <c r="I922" s="29">
        <v>1</v>
      </c>
      <c r="J922" s="29">
        <v>1</v>
      </c>
      <c r="K922" s="30" t="s">
        <v>128</v>
      </c>
      <c r="L922" s="30">
        <v>23.7208039290696</v>
      </c>
      <c r="M922" s="30">
        <v>24.11773624967649</v>
      </c>
      <c r="N922" s="30" t="s">
        <v>128</v>
      </c>
      <c r="O922" s="30">
        <v>24.021208929885088</v>
      </c>
      <c r="P922" s="30" t="s">
        <v>128</v>
      </c>
      <c r="Q922" s="30" t="s">
        <v>128</v>
      </c>
      <c r="R922" s="30">
        <v>19.991259145842719</v>
      </c>
      <c r="S922" s="30" t="s">
        <v>128</v>
      </c>
      <c r="T922" s="30">
        <v>22.92085290773365</v>
      </c>
      <c r="U922" s="30">
        <v>28.771411824618259</v>
      </c>
      <c r="V922" s="30" t="s">
        <v>128</v>
      </c>
      <c r="W922" s="30">
        <v>16.596011599118309</v>
      </c>
      <c r="X922" s="30" t="s">
        <v>128</v>
      </c>
      <c r="Y922" s="30">
        <v>22.215812369141005</v>
      </c>
      <c r="Z922" s="31" t="s">
        <v>128</v>
      </c>
    </row>
    <row r="923" spans="2:26" x14ac:dyDescent="0.35">
      <c r="B923" s="28">
        <v>916</v>
      </c>
      <c r="C923" s="29">
        <v>1</v>
      </c>
      <c r="D923" s="29">
        <v>0</v>
      </c>
      <c r="E923" s="29">
        <v>1</v>
      </c>
      <c r="F923" s="29">
        <v>0</v>
      </c>
      <c r="G923" s="29">
        <v>1</v>
      </c>
      <c r="H923" s="29">
        <v>1</v>
      </c>
      <c r="I923" s="29">
        <v>1</v>
      </c>
      <c r="J923" s="29">
        <v>0</v>
      </c>
      <c r="K923" s="30">
        <v>26.613565370388617</v>
      </c>
      <c r="L923" s="30" t="s">
        <v>128</v>
      </c>
      <c r="M923" s="30" t="s">
        <v>128</v>
      </c>
      <c r="N923" s="30">
        <v>22.218701841652994</v>
      </c>
      <c r="O923" s="30">
        <v>28.869458619549036</v>
      </c>
      <c r="P923" s="30" t="s">
        <v>128</v>
      </c>
      <c r="Q923" s="30" t="s">
        <v>128</v>
      </c>
      <c r="R923" s="30">
        <v>22.322666042585791</v>
      </c>
      <c r="S923" s="30">
        <v>25.264832572946354</v>
      </c>
      <c r="T923" s="30" t="s">
        <v>128</v>
      </c>
      <c r="U923" s="30">
        <v>23.964126160517583</v>
      </c>
      <c r="V923" s="30" t="s">
        <v>128</v>
      </c>
      <c r="W923" s="30">
        <v>20.597194804510945</v>
      </c>
      <c r="X923" s="30" t="s">
        <v>128</v>
      </c>
      <c r="Y923" s="30" t="s">
        <v>128</v>
      </c>
      <c r="Z923" s="31">
        <v>11.311858254982996</v>
      </c>
    </row>
    <row r="924" spans="2:26" x14ac:dyDescent="0.35">
      <c r="B924" s="28">
        <v>917</v>
      </c>
      <c r="C924" s="29">
        <v>1</v>
      </c>
      <c r="D924" s="29">
        <v>1</v>
      </c>
      <c r="E924" s="29">
        <v>1</v>
      </c>
      <c r="F924" s="29">
        <v>0</v>
      </c>
      <c r="G924" s="29">
        <v>0</v>
      </c>
      <c r="H924" s="29">
        <v>1</v>
      </c>
      <c r="I924" s="29">
        <v>1</v>
      </c>
      <c r="J924" s="29">
        <v>0</v>
      </c>
      <c r="K924" s="30">
        <v>26.415436179446079</v>
      </c>
      <c r="L924" s="30" t="s">
        <v>128</v>
      </c>
      <c r="M924" s="30">
        <v>23.115986983276468</v>
      </c>
      <c r="N924" s="30" t="s">
        <v>128</v>
      </c>
      <c r="O924" s="30">
        <v>26.807393592754394</v>
      </c>
      <c r="P924" s="30" t="s">
        <v>128</v>
      </c>
      <c r="Q924" s="30" t="s">
        <v>128</v>
      </c>
      <c r="R924" s="30">
        <v>21.04912254246014</v>
      </c>
      <c r="S924" s="30" t="s">
        <v>128</v>
      </c>
      <c r="T924" s="30">
        <v>21.177684976309575</v>
      </c>
      <c r="U924" s="30">
        <v>26.568297188164291</v>
      </c>
      <c r="V924" s="30" t="s">
        <v>128</v>
      </c>
      <c r="W924" s="30">
        <v>20.375834244574353</v>
      </c>
      <c r="X924" s="30" t="s">
        <v>128</v>
      </c>
      <c r="Y924" s="30" t="s">
        <v>128</v>
      </c>
      <c r="Z924" s="31">
        <v>14.550650543365178</v>
      </c>
    </row>
    <row r="925" spans="2:26" x14ac:dyDescent="0.35">
      <c r="B925" s="28">
        <v>918</v>
      </c>
      <c r="C925" s="29">
        <v>1</v>
      </c>
      <c r="D925" s="29">
        <v>0</v>
      </c>
      <c r="E925" s="29">
        <v>0</v>
      </c>
      <c r="F925" s="29">
        <v>0</v>
      </c>
      <c r="G925" s="29">
        <v>1</v>
      </c>
      <c r="H925" s="29">
        <v>1</v>
      </c>
      <c r="I925" s="29">
        <v>1</v>
      </c>
      <c r="J925" s="29">
        <v>0</v>
      </c>
      <c r="K925" s="30">
        <v>28.272603918866153</v>
      </c>
      <c r="L925" s="30" t="s">
        <v>128</v>
      </c>
      <c r="M925" s="30" t="s">
        <v>128</v>
      </c>
      <c r="N925" s="30">
        <v>21.646351225734737</v>
      </c>
      <c r="O925" s="30" t="s">
        <v>128</v>
      </c>
      <c r="P925" s="30">
        <v>22.335800829979053</v>
      </c>
      <c r="Q925" s="30" t="s">
        <v>128</v>
      </c>
      <c r="R925" s="30">
        <v>25.53299624282548</v>
      </c>
      <c r="S925" s="30">
        <v>28.369516368297649</v>
      </c>
      <c r="T925" s="30" t="s">
        <v>128</v>
      </c>
      <c r="U925" s="30">
        <v>23.953338208066778</v>
      </c>
      <c r="V925" s="30" t="s">
        <v>128</v>
      </c>
      <c r="W925" s="30">
        <v>22.694118400242363</v>
      </c>
      <c r="X925" s="30" t="s">
        <v>128</v>
      </c>
      <c r="Y925" s="30" t="s">
        <v>128</v>
      </c>
      <c r="Z925" s="31">
        <v>15.641425045505741</v>
      </c>
    </row>
    <row r="926" spans="2:26" x14ac:dyDescent="0.35">
      <c r="B926" s="28">
        <v>919</v>
      </c>
      <c r="C926" s="29">
        <v>1</v>
      </c>
      <c r="D926" s="29">
        <v>1</v>
      </c>
      <c r="E926" s="29">
        <v>1</v>
      </c>
      <c r="F926" s="29">
        <v>0</v>
      </c>
      <c r="G926" s="29">
        <v>0</v>
      </c>
      <c r="H926" s="29">
        <v>1</v>
      </c>
      <c r="I926" s="29">
        <v>1</v>
      </c>
      <c r="J926" s="29">
        <v>0</v>
      </c>
      <c r="K926" s="30">
        <v>30.326324259280071</v>
      </c>
      <c r="L926" s="30" t="s">
        <v>128</v>
      </c>
      <c r="M926" s="30">
        <v>24.12082671021971</v>
      </c>
      <c r="N926" s="30" t="s">
        <v>128</v>
      </c>
      <c r="O926" s="30">
        <v>25.047273453972746</v>
      </c>
      <c r="P926" s="30" t="s">
        <v>128</v>
      </c>
      <c r="Q926" s="30" t="s">
        <v>128</v>
      </c>
      <c r="R926" s="30">
        <v>20.487401936187354</v>
      </c>
      <c r="S926" s="30" t="s">
        <v>128</v>
      </c>
      <c r="T926" s="30">
        <v>20.789040030092078</v>
      </c>
      <c r="U926" s="30">
        <v>27.018219602701969</v>
      </c>
      <c r="V926" s="30" t="s">
        <v>128</v>
      </c>
      <c r="W926" s="30">
        <v>18.216955452463491</v>
      </c>
      <c r="X926" s="30" t="s">
        <v>128</v>
      </c>
      <c r="Y926" s="30" t="s">
        <v>128</v>
      </c>
      <c r="Z926" s="31">
        <v>15.288046841395211</v>
      </c>
    </row>
    <row r="927" spans="2:26" x14ac:dyDescent="0.35">
      <c r="B927" s="28">
        <v>920</v>
      </c>
      <c r="C927" s="29">
        <v>1</v>
      </c>
      <c r="D927" s="29">
        <v>0</v>
      </c>
      <c r="E927" s="29">
        <v>1</v>
      </c>
      <c r="F927" s="29">
        <v>0</v>
      </c>
      <c r="G927" s="29">
        <v>0</v>
      </c>
      <c r="H927" s="29">
        <v>1</v>
      </c>
      <c r="I927" s="29">
        <v>1</v>
      </c>
      <c r="J927" s="29">
        <v>0</v>
      </c>
      <c r="K927" s="30">
        <v>28.783721680756383</v>
      </c>
      <c r="L927" s="30" t="s">
        <v>128</v>
      </c>
      <c r="M927" s="30" t="s">
        <v>128</v>
      </c>
      <c r="N927" s="30">
        <v>18.294784649175909</v>
      </c>
      <c r="O927" s="30">
        <v>27.636196836202284</v>
      </c>
      <c r="P927" s="30" t="s">
        <v>128</v>
      </c>
      <c r="Q927" s="30" t="s">
        <v>128</v>
      </c>
      <c r="R927" s="30">
        <v>17.898249941469107</v>
      </c>
      <c r="S927" s="30" t="s">
        <v>128</v>
      </c>
      <c r="T927" s="30">
        <v>22.42922327432192</v>
      </c>
      <c r="U927" s="30">
        <v>25.745801677596138</v>
      </c>
      <c r="V927" s="30" t="s">
        <v>128</v>
      </c>
      <c r="W927" s="30">
        <v>20.175798576263968</v>
      </c>
      <c r="X927" s="30" t="s">
        <v>128</v>
      </c>
      <c r="Y927" s="30" t="s">
        <v>128</v>
      </c>
      <c r="Z927" s="31">
        <v>15.497569905237132</v>
      </c>
    </row>
    <row r="928" spans="2:26" x14ac:dyDescent="0.35">
      <c r="B928" s="28">
        <v>921</v>
      </c>
      <c r="C928" s="29">
        <v>0</v>
      </c>
      <c r="D928" s="29">
        <v>1</v>
      </c>
      <c r="E928" s="29">
        <v>1</v>
      </c>
      <c r="F928" s="29">
        <v>0</v>
      </c>
      <c r="G928" s="29">
        <v>0</v>
      </c>
      <c r="H928" s="29">
        <v>1</v>
      </c>
      <c r="I928" s="29">
        <v>1</v>
      </c>
      <c r="J928" s="29">
        <v>0</v>
      </c>
      <c r="K928" s="30" t="s">
        <v>128</v>
      </c>
      <c r="L928" s="30">
        <v>22.355207307919279</v>
      </c>
      <c r="M928" s="30">
        <v>22.638570741648117</v>
      </c>
      <c r="N928" s="30" t="s">
        <v>128</v>
      </c>
      <c r="O928" s="30">
        <v>28.257227009288982</v>
      </c>
      <c r="P928" s="30" t="s">
        <v>128</v>
      </c>
      <c r="Q928" s="30" t="s">
        <v>128</v>
      </c>
      <c r="R928" s="30">
        <v>19.870246409424126</v>
      </c>
      <c r="S928" s="30" t="s">
        <v>128</v>
      </c>
      <c r="T928" s="30">
        <v>22.98997045009741</v>
      </c>
      <c r="U928" s="30">
        <v>29.040177895595622</v>
      </c>
      <c r="V928" s="30" t="s">
        <v>128</v>
      </c>
      <c r="W928" s="30">
        <v>20.354052388074489</v>
      </c>
      <c r="X928" s="30" t="s">
        <v>128</v>
      </c>
      <c r="Y928" s="30" t="s">
        <v>128</v>
      </c>
      <c r="Z928" s="31">
        <v>15.806692282183956</v>
      </c>
    </row>
    <row r="929" spans="2:26" x14ac:dyDescent="0.35">
      <c r="B929" s="28">
        <v>922</v>
      </c>
      <c r="C929" s="29">
        <v>1</v>
      </c>
      <c r="D929" s="29">
        <v>0</v>
      </c>
      <c r="E929" s="29">
        <v>0</v>
      </c>
      <c r="F929" s="29">
        <v>0</v>
      </c>
      <c r="G929" s="29">
        <v>0</v>
      </c>
      <c r="H929" s="29">
        <v>1</v>
      </c>
      <c r="I929" s="29">
        <v>1</v>
      </c>
      <c r="J929" s="29">
        <v>0</v>
      </c>
      <c r="K929" s="30">
        <v>21.718170538973659</v>
      </c>
      <c r="L929" s="30" t="s">
        <v>128</v>
      </c>
      <c r="M929" s="30" t="s">
        <v>128</v>
      </c>
      <c r="N929" s="30">
        <v>22.841706943412674</v>
      </c>
      <c r="O929" s="30" t="s">
        <v>128</v>
      </c>
      <c r="P929" s="30">
        <v>24.608702518974834</v>
      </c>
      <c r="Q929" s="30" t="s">
        <v>128</v>
      </c>
      <c r="R929" s="30">
        <v>20.369972260018574</v>
      </c>
      <c r="S929" s="30" t="s">
        <v>128</v>
      </c>
      <c r="T929" s="30">
        <v>21.10249845769626</v>
      </c>
      <c r="U929" s="30">
        <v>26.964955944106343</v>
      </c>
      <c r="V929" s="30" t="s">
        <v>128</v>
      </c>
      <c r="W929" s="30">
        <v>23.173549924639502</v>
      </c>
      <c r="X929" s="30" t="s">
        <v>128</v>
      </c>
      <c r="Y929" s="30" t="s">
        <v>128</v>
      </c>
      <c r="Z929" s="31">
        <v>13.93140097063436</v>
      </c>
    </row>
    <row r="930" spans="2:26" x14ac:dyDescent="0.35">
      <c r="B930" s="28">
        <v>923</v>
      </c>
      <c r="C930" s="29">
        <v>1</v>
      </c>
      <c r="D930" s="29">
        <v>1</v>
      </c>
      <c r="E930" s="29">
        <v>1</v>
      </c>
      <c r="F930" s="29">
        <v>0</v>
      </c>
      <c r="G930" s="29">
        <v>0</v>
      </c>
      <c r="H930" s="29">
        <v>1</v>
      </c>
      <c r="I930" s="29">
        <v>1</v>
      </c>
      <c r="J930" s="29">
        <v>1</v>
      </c>
      <c r="K930" s="30">
        <v>29.358673520078238</v>
      </c>
      <c r="L930" s="30" t="s">
        <v>128</v>
      </c>
      <c r="M930" s="30">
        <v>23.835624282764105</v>
      </c>
      <c r="N930" s="30" t="s">
        <v>128</v>
      </c>
      <c r="O930" s="30">
        <v>21.339755490117472</v>
      </c>
      <c r="P930" s="30" t="s">
        <v>128</v>
      </c>
      <c r="Q930" s="30" t="s">
        <v>128</v>
      </c>
      <c r="R930" s="30">
        <v>18.921859380741552</v>
      </c>
      <c r="S930" s="30" t="s">
        <v>128</v>
      </c>
      <c r="T930" s="30">
        <v>23.096657971551934</v>
      </c>
      <c r="U930" s="30">
        <v>25.139489640836029</v>
      </c>
      <c r="V930" s="30" t="s">
        <v>128</v>
      </c>
      <c r="W930" s="30">
        <v>19.289136467165143</v>
      </c>
      <c r="X930" s="30" t="s">
        <v>128</v>
      </c>
      <c r="Y930" s="30">
        <v>19.060002942099395</v>
      </c>
      <c r="Z930" s="31" t="s">
        <v>128</v>
      </c>
    </row>
    <row r="931" spans="2:26" x14ac:dyDescent="0.35">
      <c r="B931" s="28">
        <v>924</v>
      </c>
      <c r="C931" s="29">
        <v>1</v>
      </c>
      <c r="D931" s="29">
        <v>1</v>
      </c>
      <c r="E931" s="29">
        <v>1</v>
      </c>
      <c r="F931" s="29">
        <v>1</v>
      </c>
      <c r="G931" s="29">
        <v>1</v>
      </c>
      <c r="H931" s="29">
        <v>1</v>
      </c>
      <c r="I931" s="29">
        <v>1</v>
      </c>
      <c r="J931" s="29">
        <v>0</v>
      </c>
      <c r="K931" s="30">
        <v>26.678844709151054</v>
      </c>
      <c r="L931" s="30" t="s">
        <v>128</v>
      </c>
      <c r="M931" s="30">
        <v>26.339779506400465</v>
      </c>
      <c r="N931" s="30" t="s">
        <v>128</v>
      </c>
      <c r="O931" s="30">
        <v>24.916368806708022</v>
      </c>
      <c r="P931" s="30" t="s">
        <v>128</v>
      </c>
      <c r="Q931" s="30">
        <v>14.797673870826181</v>
      </c>
      <c r="R931" s="30" t="s">
        <v>128</v>
      </c>
      <c r="S931" s="30">
        <v>20.162964667869428</v>
      </c>
      <c r="T931" s="30" t="s">
        <v>128</v>
      </c>
      <c r="U931" s="30">
        <v>24.555771640995722</v>
      </c>
      <c r="V931" s="30" t="s">
        <v>128</v>
      </c>
      <c r="W931" s="30">
        <v>21.223475083215266</v>
      </c>
      <c r="X931" s="30" t="s">
        <v>128</v>
      </c>
      <c r="Y931" s="30" t="s">
        <v>128</v>
      </c>
      <c r="Z931" s="31">
        <v>15.241077431186552</v>
      </c>
    </row>
    <row r="932" spans="2:26" x14ac:dyDescent="0.35">
      <c r="B932" s="28">
        <v>925</v>
      </c>
      <c r="C932" s="29">
        <v>0</v>
      </c>
      <c r="D932" s="29">
        <v>1</v>
      </c>
      <c r="E932" s="29">
        <v>0</v>
      </c>
      <c r="F932" s="29">
        <v>0</v>
      </c>
      <c r="G932" s="29">
        <v>0</v>
      </c>
      <c r="H932" s="29">
        <v>1</v>
      </c>
      <c r="I932" s="29">
        <v>1</v>
      </c>
      <c r="J932" s="29">
        <v>0</v>
      </c>
      <c r="K932" s="30" t="s">
        <v>128</v>
      </c>
      <c r="L932" s="30">
        <v>24.199520904137199</v>
      </c>
      <c r="M932" s="30">
        <v>24.604650635804578</v>
      </c>
      <c r="N932" s="30" t="s">
        <v>128</v>
      </c>
      <c r="O932" s="30" t="s">
        <v>128</v>
      </c>
      <c r="P932" s="30">
        <v>19.519495992759058</v>
      </c>
      <c r="Q932" s="30" t="s">
        <v>128</v>
      </c>
      <c r="R932" s="30">
        <v>17.226895383414426</v>
      </c>
      <c r="S932" s="30" t="s">
        <v>128</v>
      </c>
      <c r="T932" s="30">
        <v>19.654027234899214</v>
      </c>
      <c r="U932" s="30">
        <v>25.33106964172816</v>
      </c>
      <c r="V932" s="30" t="s">
        <v>128</v>
      </c>
      <c r="W932" s="30">
        <v>21.158798839706886</v>
      </c>
      <c r="X932" s="30" t="s">
        <v>128</v>
      </c>
      <c r="Y932" s="30" t="s">
        <v>128</v>
      </c>
      <c r="Z932" s="31">
        <v>15.346487078802518</v>
      </c>
    </row>
    <row r="933" spans="2:26" x14ac:dyDescent="0.35">
      <c r="B933" s="28">
        <v>926</v>
      </c>
      <c r="C933" s="29">
        <v>1</v>
      </c>
      <c r="D933" s="29">
        <v>0</v>
      </c>
      <c r="E933" s="29">
        <v>0</v>
      </c>
      <c r="F933" s="29">
        <v>0</v>
      </c>
      <c r="G933" s="29">
        <v>0</v>
      </c>
      <c r="H933" s="29">
        <v>1</v>
      </c>
      <c r="I933" s="29">
        <v>1</v>
      </c>
      <c r="J933" s="29">
        <v>0</v>
      </c>
      <c r="K933" s="30">
        <v>25.991392117777814</v>
      </c>
      <c r="L933" s="30" t="s">
        <v>128</v>
      </c>
      <c r="M933" s="30" t="s">
        <v>128</v>
      </c>
      <c r="N933" s="30">
        <v>20.086740524594376</v>
      </c>
      <c r="O933" s="30" t="s">
        <v>128</v>
      </c>
      <c r="P933" s="30">
        <v>21.568728318534756</v>
      </c>
      <c r="Q933" s="30" t="s">
        <v>128</v>
      </c>
      <c r="R933" s="30">
        <v>26.763562548302712</v>
      </c>
      <c r="S933" s="30" t="s">
        <v>128</v>
      </c>
      <c r="T933" s="30">
        <v>20.940558219186894</v>
      </c>
      <c r="U933" s="30">
        <v>27.289094900192239</v>
      </c>
      <c r="V933" s="30" t="s">
        <v>128</v>
      </c>
      <c r="W933" s="30">
        <v>21.207471660308371</v>
      </c>
      <c r="X933" s="30" t="s">
        <v>128</v>
      </c>
      <c r="Y933" s="30" t="s">
        <v>128</v>
      </c>
      <c r="Z933" s="31">
        <v>13.949286318956643</v>
      </c>
    </row>
    <row r="934" spans="2:26" x14ac:dyDescent="0.35">
      <c r="B934" s="28">
        <v>927</v>
      </c>
      <c r="C934" s="29">
        <v>1</v>
      </c>
      <c r="D934" s="29">
        <v>0</v>
      </c>
      <c r="E934" s="29">
        <v>1</v>
      </c>
      <c r="F934" s="29">
        <v>0</v>
      </c>
      <c r="G934" s="29">
        <v>0</v>
      </c>
      <c r="H934" s="29">
        <v>1</v>
      </c>
      <c r="I934" s="29">
        <v>1</v>
      </c>
      <c r="J934" s="29">
        <v>0</v>
      </c>
      <c r="K934" s="30">
        <v>26.060530270958015</v>
      </c>
      <c r="L934" s="30" t="s">
        <v>128</v>
      </c>
      <c r="M934" s="30" t="s">
        <v>128</v>
      </c>
      <c r="N934" s="30">
        <v>22.899778963452349</v>
      </c>
      <c r="O934" s="30">
        <v>26.921453448099363</v>
      </c>
      <c r="P934" s="30" t="s">
        <v>128</v>
      </c>
      <c r="Q934" s="30" t="s">
        <v>128</v>
      </c>
      <c r="R934" s="30">
        <v>17.336519397003414</v>
      </c>
      <c r="S934" s="30" t="s">
        <v>128</v>
      </c>
      <c r="T934" s="30">
        <v>23.012932735125545</v>
      </c>
      <c r="U934" s="30">
        <v>24.44933982062059</v>
      </c>
      <c r="V934" s="30" t="s">
        <v>128</v>
      </c>
      <c r="W934" s="30">
        <v>22.023198876169452</v>
      </c>
      <c r="X934" s="30" t="s">
        <v>128</v>
      </c>
      <c r="Y934" s="30" t="s">
        <v>128</v>
      </c>
      <c r="Z934" s="31">
        <v>14.384424362181822</v>
      </c>
    </row>
    <row r="935" spans="2:26" x14ac:dyDescent="0.35">
      <c r="B935" s="28">
        <v>928</v>
      </c>
      <c r="C935" s="29">
        <v>1</v>
      </c>
      <c r="D935" s="29">
        <v>0</v>
      </c>
      <c r="E935" s="29">
        <v>1</v>
      </c>
      <c r="F935" s="29">
        <v>0</v>
      </c>
      <c r="G935" s="29">
        <v>0</v>
      </c>
      <c r="H935" s="29">
        <v>1</v>
      </c>
      <c r="I935" s="29">
        <v>1</v>
      </c>
      <c r="J935" s="29">
        <v>1</v>
      </c>
      <c r="K935" s="30">
        <v>27.232067373327254</v>
      </c>
      <c r="L935" s="30" t="s">
        <v>128</v>
      </c>
      <c r="M935" s="30" t="s">
        <v>128</v>
      </c>
      <c r="N935" s="30">
        <v>22.591602028480409</v>
      </c>
      <c r="O935" s="30">
        <v>26.532762175488443</v>
      </c>
      <c r="P935" s="30" t="s">
        <v>128</v>
      </c>
      <c r="Q935" s="30" t="s">
        <v>128</v>
      </c>
      <c r="R935" s="30">
        <v>20.733103910597492</v>
      </c>
      <c r="S935" s="30" t="s">
        <v>128</v>
      </c>
      <c r="T935" s="30">
        <v>22.190281351415255</v>
      </c>
      <c r="U935" s="30">
        <v>22.638880997097438</v>
      </c>
      <c r="V935" s="30" t="s">
        <v>128</v>
      </c>
      <c r="W935" s="30">
        <v>22.466082056358346</v>
      </c>
      <c r="X935" s="30" t="s">
        <v>128</v>
      </c>
      <c r="Y935" s="30">
        <v>26.149944395628285</v>
      </c>
      <c r="Z935" s="31" t="s">
        <v>128</v>
      </c>
    </row>
    <row r="936" spans="2:26" x14ac:dyDescent="0.35">
      <c r="B936" s="28">
        <v>929</v>
      </c>
      <c r="C936" s="29">
        <v>1</v>
      </c>
      <c r="D936" s="29">
        <v>1</v>
      </c>
      <c r="E936" s="29">
        <v>1</v>
      </c>
      <c r="F936" s="29">
        <v>0</v>
      </c>
      <c r="G936" s="29">
        <v>0</v>
      </c>
      <c r="H936" s="29">
        <v>1</v>
      </c>
      <c r="I936" s="29">
        <v>1</v>
      </c>
      <c r="J936" s="29">
        <v>1</v>
      </c>
      <c r="K936" s="30">
        <v>27.36382658125029</v>
      </c>
      <c r="L936" s="30" t="s">
        <v>128</v>
      </c>
      <c r="M936" s="30">
        <v>18.50071452826532</v>
      </c>
      <c r="N936" s="30" t="s">
        <v>128</v>
      </c>
      <c r="O936" s="30">
        <v>27.298130474131021</v>
      </c>
      <c r="P936" s="30" t="s">
        <v>128</v>
      </c>
      <c r="Q936" s="30" t="s">
        <v>128</v>
      </c>
      <c r="R936" s="30">
        <v>26.27978429317541</v>
      </c>
      <c r="S936" s="30" t="s">
        <v>128</v>
      </c>
      <c r="T936" s="30">
        <v>23.84842534683688</v>
      </c>
      <c r="U936" s="30">
        <v>22.986794698819342</v>
      </c>
      <c r="V936" s="30" t="s">
        <v>128</v>
      </c>
      <c r="W936" s="30">
        <v>19.684178002332359</v>
      </c>
      <c r="X936" s="30" t="s">
        <v>128</v>
      </c>
      <c r="Y936" s="30">
        <v>14.352295729633092</v>
      </c>
      <c r="Z936" s="31" t="s">
        <v>128</v>
      </c>
    </row>
    <row r="937" spans="2:26" x14ac:dyDescent="0.35">
      <c r="B937" s="28">
        <v>930</v>
      </c>
      <c r="C937" s="29">
        <v>1</v>
      </c>
      <c r="D937" s="29">
        <v>0</v>
      </c>
      <c r="E937" s="29">
        <v>1</v>
      </c>
      <c r="F937" s="29">
        <v>0</v>
      </c>
      <c r="G937" s="29">
        <v>0</v>
      </c>
      <c r="H937" s="29">
        <v>1</v>
      </c>
      <c r="I937" s="29">
        <v>1</v>
      </c>
      <c r="J937" s="29">
        <v>0</v>
      </c>
      <c r="K937" s="30">
        <v>27.54948244137762</v>
      </c>
      <c r="L937" s="30" t="s">
        <v>128</v>
      </c>
      <c r="M937" s="30" t="s">
        <v>128</v>
      </c>
      <c r="N937" s="30">
        <v>20.109904676281033</v>
      </c>
      <c r="O937" s="30">
        <v>27.402123095558668</v>
      </c>
      <c r="P937" s="30" t="s">
        <v>128</v>
      </c>
      <c r="Q937" s="30" t="s">
        <v>128</v>
      </c>
      <c r="R937" s="30">
        <v>22.625433617680052</v>
      </c>
      <c r="S937" s="30" t="s">
        <v>128</v>
      </c>
      <c r="T937" s="30">
        <v>22.871056347636845</v>
      </c>
      <c r="U937" s="30">
        <v>26.716511967992652</v>
      </c>
      <c r="V937" s="30" t="s">
        <v>128</v>
      </c>
      <c r="W937" s="30">
        <v>17.081415539746111</v>
      </c>
      <c r="X937" s="30" t="s">
        <v>128</v>
      </c>
      <c r="Y937" s="30" t="s">
        <v>128</v>
      </c>
      <c r="Z937" s="31">
        <v>15.493108002137916</v>
      </c>
    </row>
    <row r="938" spans="2:26" x14ac:dyDescent="0.35">
      <c r="B938" s="28">
        <v>931</v>
      </c>
      <c r="C938" s="29">
        <v>0</v>
      </c>
      <c r="D938" s="29">
        <v>0</v>
      </c>
      <c r="E938" s="29">
        <v>1</v>
      </c>
      <c r="F938" s="29">
        <v>0</v>
      </c>
      <c r="G938" s="29">
        <v>0</v>
      </c>
      <c r="H938" s="29">
        <v>1</v>
      </c>
      <c r="I938" s="29">
        <v>1</v>
      </c>
      <c r="J938" s="29">
        <v>0</v>
      </c>
      <c r="K938" s="30" t="s">
        <v>128</v>
      </c>
      <c r="L938" s="30">
        <v>23.902445327861482</v>
      </c>
      <c r="M938" s="30" t="s">
        <v>128</v>
      </c>
      <c r="N938" s="30">
        <v>22.739942236962282</v>
      </c>
      <c r="O938" s="30">
        <v>27.061489091887271</v>
      </c>
      <c r="P938" s="30" t="s">
        <v>128</v>
      </c>
      <c r="Q938" s="30" t="s">
        <v>128</v>
      </c>
      <c r="R938" s="30">
        <v>16.863743630103794</v>
      </c>
      <c r="S938" s="30" t="s">
        <v>128</v>
      </c>
      <c r="T938" s="30">
        <v>21.452657407779022</v>
      </c>
      <c r="U938" s="30">
        <v>21.940642296129653</v>
      </c>
      <c r="V938" s="30" t="s">
        <v>128</v>
      </c>
      <c r="W938" s="30">
        <v>20.680762801374534</v>
      </c>
      <c r="X938" s="30" t="s">
        <v>128</v>
      </c>
      <c r="Y938" s="30" t="s">
        <v>128</v>
      </c>
      <c r="Z938" s="31">
        <v>14.13575216072627</v>
      </c>
    </row>
    <row r="939" spans="2:26" x14ac:dyDescent="0.35">
      <c r="B939" s="28">
        <v>932</v>
      </c>
      <c r="C939" s="29">
        <v>0</v>
      </c>
      <c r="D939" s="29">
        <v>0</v>
      </c>
      <c r="E939" s="29">
        <v>0</v>
      </c>
      <c r="F939" s="29">
        <v>0</v>
      </c>
      <c r="G939" s="29">
        <v>0</v>
      </c>
      <c r="H939" s="29">
        <v>1</v>
      </c>
      <c r="I939" s="29">
        <v>1</v>
      </c>
      <c r="J939" s="29">
        <v>0</v>
      </c>
      <c r="K939" s="30" t="s">
        <v>128</v>
      </c>
      <c r="L939" s="30">
        <v>21.579605179981254</v>
      </c>
      <c r="M939" s="30" t="s">
        <v>128</v>
      </c>
      <c r="N939" s="30">
        <v>23.185582029227128</v>
      </c>
      <c r="O939" s="30" t="s">
        <v>128</v>
      </c>
      <c r="P939" s="30">
        <v>21.364798192752389</v>
      </c>
      <c r="Q939" s="30" t="s">
        <v>128</v>
      </c>
      <c r="R939" s="30">
        <v>24.142386781277988</v>
      </c>
      <c r="S939" s="30" t="s">
        <v>128</v>
      </c>
      <c r="T939" s="30">
        <v>21.119757086551662</v>
      </c>
      <c r="U939" s="30">
        <v>23.148469255566106</v>
      </c>
      <c r="V939" s="30" t="s">
        <v>128</v>
      </c>
      <c r="W939" s="30">
        <v>20.818827881658631</v>
      </c>
      <c r="X939" s="30" t="s">
        <v>128</v>
      </c>
      <c r="Y939" s="30" t="s">
        <v>128</v>
      </c>
      <c r="Z939" s="31">
        <v>15.152959726999143</v>
      </c>
    </row>
    <row r="940" spans="2:26" x14ac:dyDescent="0.35">
      <c r="B940" s="28">
        <v>933</v>
      </c>
      <c r="C940" s="29">
        <v>1</v>
      </c>
      <c r="D940" s="29">
        <v>0</v>
      </c>
      <c r="E940" s="29">
        <v>1</v>
      </c>
      <c r="F940" s="29">
        <v>0</v>
      </c>
      <c r="G940" s="29">
        <v>0</v>
      </c>
      <c r="H940" s="29">
        <v>1</v>
      </c>
      <c r="I940" s="29">
        <v>1</v>
      </c>
      <c r="J940" s="29">
        <v>1</v>
      </c>
      <c r="K940" s="30">
        <v>25.463527542877365</v>
      </c>
      <c r="L940" s="30" t="s">
        <v>128</v>
      </c>
      <c r="M940" s="30" t="s">
        <v>128</v>
      </c>
      <c r="N940" s="30">
        <v>18.678817535353517</v>
      </c>
      <c r="O940" s="30">
        <v>22.539519667283798</v>
      </c>
      <c r="P940" s="30" t="s">
        <v>128</v>
      </c>
      <c r="Q940" s="30" t="s">
        <v>128</v>
      </c>
      <c r="R940" s="30">
        <v>17.751426071440967</v>
      </c>
      <c r="S940" s="30" t="s">
        <v>128</v>
      </c>
      <c r="T940" s="30">
        <v>20.312750526088074</v>
      </c>
      <c r="U940" s="30">
        <v>20.711287440276095</v>
      </c>
      <c r="V940" s="30" t="s">
        <v>128</v>
      </c>
      <c r="W940" s="30">
        <v>19.737399441458916</v>
      </c>
      <c r="X940" s="30" t="s">
        <v>128</v>
      </c>
      <c r="Y940" s="30">
        <v>20.570852500145584</v>
      </c>
      <c r="Z940" s="31" t="s">
        <v>128</v>
      </c>
    </row>
    <row r="941" spans="2:26" x14ac:dyDescent="0.35">
      <c r="B941" s="28">
        <v>934</v>
      </c>
      <c r="C941" s="29">
        <v>0</v>
      </c>
      <c r="D941" s="29">
        <v>1</v>
      </c>
      <c r="E941" s="29">
        <v>1</v>
      </c>
      <c r="F941" s="29">
        <v>1</v>
      </c>
      <c r="G941" s="29">
        <v>0</v>
      </c>
      <c r="H941" s="29">
        <v>1</v>
      </c>
      <c r="I941" s="29">
        <v>1</v>
      </c>
      <c r="J941" s="29">
        <v>0</v>
      </c>
      <c r="K941" s="30" t="s">
        <v>128</v>
      </c>
      <c r="L941" s="30">
        <v>25.504367601190552</v>
      </c>
      <c r="M941" s="30">
        <v>24.060075076794497</v>
      </c>
      <c r="N941" s="30" t="s">
        <v>128</v>
      </c>
      <c r="O941" s="30">
        <v>27.130910819436149</v>
      </c>
      <c r="P941" s="30" t="s">
        <v>128</v>
      </c>
      <c r="Q941" s="30">
        <v>17.849090386056279</v>
      </c>
      <c r="R941" s="30" t="s">
        <v>128</v>
      </c>
      <c r="S941" s="30" t="s">
        <v>128</v>
      </c>
      <c r="T941" s="30">
        <v>20.654880014144272</v>
      </c>
      <c r="U941" s="30">
        <v>26.251589100430607</v>
      </c>
      <c r="V941" s="30" t="s">
        <v>128</v>
      </c>
      <c r="W941" s="30">
        <v>18.124291776366963</v>
      </c>
      <c r="X941" s="30" t="s">
        <v>128</v>
      </c>
      <c r="Y941" s="30" t="s">
        <v>128</v>
      </c>
      <c r="Z941" s="31">
        <v>14.155085765202465</v>
      </c>
    </row>
    <row r="942" spans="2:26" x14ac:dyDescent="0.35">
      <c r="B942" s="28">
        <v>935</v>
      </c>
      <c r="C942" s="29">
        <v>0</v>
      </c>
      <c r="D942" s="29">
        <v>0</v>
      </c>
      <c r="E942" s="29">
        <v>1</v>
      </c>
      <c r="F942" s="29">
        <v>0</v>
      </c>
      <c r="G942" s="29">
        <v>1</v>
      </c>
      <c r="H942" s="29">
        <v>1</v>
      </c>
      <c r="I942" s="29">
        <v>1</v>
      </c>
      <c r="J942" s="29">
        <v>1</v>
      </c>
      <c r="K942" s="30" t="s">
        <v>128</v>
      </c>
      <c r="L942" s="30">
        <v>23.137355591049321</v>
      </c>
      <c r="M942" s="30" t="s">
        <v>128</v>
      </c>
      <c r="N942" s="30">
        <v>21.383144309016672</v>
      </c>
      <c r="O942" s="30">
        <v>25.764282353940619</v>
      </c>
      <c r="P942" s="30" t="s">
        <v>128</v>
      </c>
      <c r="Q942" s="30" t="s">
        <v>128</v>
      </c>
      <c r="R942" s="30">
        <v>18.112228047799736</v>
      </c>
      <c r="S942" s="30">
        <v>25.838699187772214</v>
      </c>
      <c r="T942" s="30" t="s">
        <v>128</v>
      </c>
      <c r="U942" s="30">
        <v>23.638155199861586</v>
      </c>
      <c r="V942" s="30" t="s">
        <v>128</v>
      </c>
      <c r="W942" s="30">
        <v>20.074212811068037</v>
      </c>
      <c r="X942" s="30" t="s">
        <v>128</v>
      </c>
      <c r="Y942" s="30">
        <v>23.884396877444665</v>
      </c>
      <c r="Z942" s="31" t="s">
        <v>128</v>
      </c>
    </row>
    <row r="943" spans="2:26" x14ac:dyDescent="0.35">
      <c r="B943" s="28">
        <v>936</v>
      </c>
      <c r="C943" s="29">
        <v>0</v>
      </c>
      <c r="D943" s="29">
        <v>1</v>
      </c>
      <c r="E943" s="29">
        <v>1</v>
      </c>
      <c r="F943" s="29">
        <v>0</v>
      </c>
      <c r="G943" s="29">
        <v>0</v>
      </c>
      <c r="H943" s="29">
        <v>1</v>
      </c>
      <c r="I943" s="29">
        <v>1</v>
      </c>
      <c r="J943" s="29">
        <v>0</v>
      </c>
      <c r="K943" s="30" t="s">
        <v>128</v>
      </c>
      <c r="L943" s="30">
        <v>26.759799456401815</v>
      </c>
      <c r="M943" s="30">
        <v>23.246087771221404</v>
      </c>
      <c r="N943" s="30" t="s">
        <v>128</v>
      </c>
      <c r="O943" s="30">
        <v>24.064568564525171</v>
      </c>
      <c r="P943" s="30" t="s">
        <v>128</v>
      </c>
      <c r="Q943" s="30" t="s">
        <v>128</v>
      </c>
      <c r="R943" s="30">
        <v>21.378316562490308</v>
      </c>
      <c r="S943" s="30" t="s">
        <v>128</v>
      </c>
      <c r="T943" s="30">
        <v>23.769405553319448</v>
      </c>
      <c r="U943" s="30">
        <v>24.578746858815496</v>
      </c>
      <c r="V943" s="30" t="s">
        <v>128</v>
      </c>
      <c r="W943" s="30">
        <v>18.125197541286123</v>
      </c>
      <c r="X943" s="30" t="s">
        <v>128</v>
      </c>
      <c r="Y943" s="30" t="s">
        <v>128</v>
      </c>
      <c r="Z943" s="31">
        <v>16.179618853167828</v>
      </c>
    </row>
    <row r="944" spans="2:26" x14ac:dyDescent="0.35">
      <c r="B944" s="28">
        <v>937</v>
      </c>
      <c r="C944" s="29">
        <v>1</v>
      </c>
      <c r="D944" s="29">
        <v>0</v>
      </c>
      <c r="E944" s="29">
        <v>1</v>
      </c>
      <c r="F944" s="29">
        <v>1</v>
      </c>
      <c r="G944" s="29">
        <v>0</v>
      </c>
      <c r="H944" s="29">
        <v>1</v>
      </c>
      <c r="I944" s="29">
        <v>1</v>
      </c>
      <c r="J944" s="29">
        <v>0</v>
      </c>
      <c r="K944" s="30">
        <v>27.799112891980059</v>
      </c>
      <c r="L944" s="30" t="s">
        <v>128</v>
      </c>
      <c r="M944" s="30" t="s">
        <v>128</v>
      </c>
      <c r="N944" s="30">
        <v>19.976356723710165</v>
      </c>
      <c r="O944" s="30">
        <v>24.654943119511888</v>
      </c>
      <c r="P944" s="30" t="s">
        <v>128</v>
      </c>
      <c r="Q944" s="30">
        <v>19.254322685147525</v>
      </c>
      <c r="R944" s="30" t="s">
        <v>128</v>
      </c>
      <c r="S944" s="30" t="s">
        <v>128</v>
      </c>
      <c r="T944" s="30">
        <v>20.878475046939201</v>
      </c>
      <c r="U944" s="30">
        <v>23.341164303037626</v>
      </c>
      <c r="V944" s="30" t="s">
        <v>128</v>
      </c>
      <c r="W944" s="30">
        <v>20.770219610753877</v>
      </c>
      <c r="X944" s="30" t="s">
        <v>128</v>
      </c>
      <c r="Y944" s="30" t="s">
        <v>128</v>
      </c>
      <c r="Z944" s="31">
        <v>14.85436195365628</v>
      </c>
    </row>
    <row r="945" spans="2:26" x14ac:dyDescent="0.35">
      <c r="B945" s="28">
        <v>938</v>
      </c>
      <c r="C945" s="29">
        <v>1</v>
      </c>
      <c r="D945" s="29">
        <v>1</v>
      </c>
      <c r="E945" s="29">
        <v>1</v>
      </c>
      <c r="F945" s="29">
        <v>0</v>
      </c>
      <c r="G945" s="29">
        <v>0</v>
      </c>
      <c r="H945" s="29">
        <v>1</v>
      </c>
      <c r="I945" s="29">
        <v>1</v>
      </c>
      <c r="J945" s="29">
        <v>0</v>
      </c>
      <c r="K945" s="30">
        <v>26.892345976085931</v>
      </c>
      <c r="L945" s="30" t="s">
        <v>128</v>
      </c>
      <c r="M945" s="30">
        <v>21.969763351069556</v>
      </c>
      <c r="N945" s="30" t="s">
        <v>128</v>
      </c>
      <c r="O945" s="30">
        <v>27.082998574894912</v>
      </c>
      <c r="P945" s="30" t="s">
        <v>128</v>
      </c>
      <c r="Q945" s="30" t="s">
        <v>128</v>
      </c>
      <c r="R945" s="30">
        <v>21.308185716588103</v>
      </c>
      <c r="S945" s="30" t="s">
        <v>128</v>
      </c>
      <c r="T945" s="30">
        <v>22.186900563491172</v>
      </c>
      <c r="U945" s="30">
        <v>25.109078525355631</v>
      </c>
      <c r="V945" s="30" t="s">
        <v>128</v>
      </c>
      <c r="W945" s="30">
        <v>22.116775918078869</v>
      </c>
      <c r="X945" s="30" t="s">
        <v>128</v>
      </c>
      <c r="Y945" s="30" t="s">
        <v>128</v>
      </c>
      <c r="Z945" s="31">
        <v>15.035937077686082</v>
      </c>
    </row>
    <row r="946" spans="2:26" x14ac:dyDescent="0.35">
      <c r="B946" s="28">
        <v>939</v>
      </c>
      <c r="C946" s="29">
        <v>1</v>
      </c>
      <c r="D946" s="29">
        <v>1</v>
      </c>
      <c r="E946" s="29">
        <v>0</v>
      </c>
      <c r="F946" s="29">
        <v>0</v>
      </c>
      <c r="G946" s="29">
        <v>0</v>
      </c>
      <c r="H946" s="29">
        <v>1</v>
      </c>
      <c r="I946" s="29">
        <v>1</v>
      </c>
      <c r="J946" s="29">
        <v>0</v>
      </c>
      <c r="K946" s="30">
        <v>24.28671285620846</v>
      </c>
      <c r="L946" s="30" t="s">
        <v>128</v>
      </c>
      <c r="M946" s="30">
        <v>24.849319051922357</v>
      </c>
      <c r="N946" s="30" t="s">
        <v>128</v>
      </c>
      <c r="O946" s="30" t="s">
        <v>128</v>
      </c>
      <c r="P946" s="30">
        <v>18.488588440668462</v>
      </c>
      <c r="Q946" s="30" t="s">
        <v>128</v>
      </c>
      <c r="R946" s="30">
        <v>18.457932793279383</v>
      </c>
      <c r="S946" s="30" t="s">
        <v>128</v>
      </c>
      <c r="T946" s="30">
        <v>21.632851238570332</v>
      </c>
      <c r="U946" s="30">
        <v>24.615320810157634</v>
      </c>
      <c r="V946" s="30" t="s">
        <v>128</v>
      </c>
      <c r="W946" s="30">
        <v>19.66211895407498</v>
      </c>
      <c r="X946" s="30" t="s">
        <v>128</v>
      </c>
      <c r="Y946" s="30" t="s">
        <v>128</v>
      </c>
      <c r="Z946" s="31">
        <v>15.546476448917943</v>
      </c>
    </row>
    <row r="947" spans="2:26" x14ac:dyDescent="0.35">
      <c r="B947" s="28">
        <v>940</v>
      </c>
      <c r="C947" s="29">
        <v>1</v>
      </c>
      <c r="D947" s="29">
        <v>0</v>
      </c>
      <c r="E947" s="29">
        <v>0</v>
      </c>
      <c r="F947" s="29">
        <v>0</v>
      </c>
      <c r="G947" s="29">
        <v>1</v>
      </c>
      <c r="H947" s="29">
        <v>1</v>
      </c>
      <c r="I947" s="29">
        <v>1</v>
      </c>
      <c r="J947" s="29">
        <v>0</v>
      </c>
      <c r="K947" s="30">
        <v>25.955558198291964</v>
      </c>
      <c r="L947" s="30" t="s">
        <v>128</v>
      </c>
      <c r="M947" s="30" t="s">
        <v>128</v>
      </c>
      <c r="N947" s="30">
        <v>18.96261553079356</v>
      </c>
      <c r="O947" s="30" t="s">
        <v>128</v>
      </c>
      <c r="P947" s="30">
        <v>21.020525161798073</v>
      </c>
      <c r="Q947" s="30" t="s">
        <v>128</v>
      </c>
      <c r="R947" s="30">
        <v>24.232884458291476</v>
      </c>
      <c r="S947" s="30">
        <v>21.849289453269677</v>
      </c>
      <c r="T947" s="30" t="s">
        <v>128</v>
      </c>
      <c r="U947" s="30">
        <v>25.367853581096579</v>
      </c>
      <c r="V947" s="30" t="s">
        <v>128</v>
      </c>
      <c r="W947" s="30">
        <v>22.45444752736427</v>
      </c>
      <c r="X947" s="30" t="s">
        <v>128</v>
      </c>
      <c r="Y947" s="30" t="s">
        <v>128</v>
      </c>
      <c r="Z947" s="31">
        <v>13.47428217713906</v>
      </c>
    </row>
    <row r="948" spans="2:26" x14ac:dyDescent="0.35">
      <c r="B948" s="28">
        <v>941</v>
      </c>
      <c r="C948" s="29">
        <v>0</v>
      </c>
      <c r="D948" s="29">
        <v>1</v>
      </c>
      <c r="E948" s="29">
        <v>1</v>
      </c>
      <c r="F948" s="29">
        <v>0</v>
      </c>
      <c r="G948" s="29">
        <v>0</v>
      </c>
      <c r="H948" s="29">
        <v>1</v>
      </c>
      <c r="I948" s="29">
        <v>1</v>
      </c>
      <c r="J948" s="29">
        <v>0</v>
      </c>
      <c r="K948" s="30" t="s">
        <v>128</v>
      </c>
      <c r="L948" s="30">
        <v>23.060653171278478</v>
      </c>
      <c r="M948" s="30">
        <v>22.876013556029552</v>
      </c>
      <c r="N948" s="30" t="s">
        <v>128</v>
      </c>
      <c r="O948" s="30">
        <v>26.214119915081795</v>
      </c>
      <c r="P948" s="30" t="s">
        <v>128</v>
      </c>
      <c r="Q948" s="30" t="s">
        <v>128</v>
      </c>
      <c r="R948" s="30">
        <v>19.990073410959596</v>
      </c>
      <c r="S948" s="30" t="s">
        <v>128</v>
      </c>
      <c r="T948" s="30">
        <v>19.81207926550158</v>
      </c>
      <c r="U948" s="30">
        <v>24.56959496156572</v>
      </c>
      <c r="V948" s="30" t="s">
        <v>128</v>
      </c>
      <c r="W948" s="30">
        <v>17.335518477901797</v>
      </c>
      <c r="X948" s="30" t="s">
        <v>128</v>
      </c>
      <c r="Y948" s="30" t="s">
        <v>128</v>
      </c>
      <c r="Z948" s="31">
        <v>12.328731660734908</v>
      </c>
    </row>
    <row r="949" spans="2:26" x14ac:dyDescent="0.35">
      <c r="B949" s="28">
        <v>942</v>
      </c>
      <c r="C949" s="29">
        <v>1</v>
      </c>
      <c r="D949" s="29">
        <v>1</v>
      </c>
      <c r="E949" s="29">
        <v>0</v>
      </c>
      <c r="F949" s="29">
        <v>1</v>
      </c>
      <c r="G949" s="29">
        <v>0</v>
      </c>
      <c r="H949" s="29">
        <v>1</v>
      </c>
      <c r="I949" s="29">
        <v>1</v>
      </c>
      <c r="J949" s="29">
        <v>0</v>
      </c>
      <c r="K949" s="30">
        <v>26.724491918855026</v>
      </c>
      <c r="L949" s="30" t="s">
        <v>128</v>
      </c>
      <c r="M949" s="30">
        <v>23.827479683487038</v>
      </c>
      <c r="N949" s="30" t="s">
        <v>128</v>
      </c>
      <c r="O949" s="30" t="s">
        <v>128</v>
      </c>
      <c r="P949" s="30">
        <v>22.895636430296889</v>
      </c>
      <c r="Q949" s="30">
        <v>16.411993603895617</v>
      </c>
      <c r="R949" s="30" t="s">
        <v>128</v>
      </c>
      <c r="S949" s="30" t="s">
        <v>128</v>
      </c>
      <c r="T949" s="30">
        <v>22.269343054356309</v>
      </c>
      <c r="U949" s="30">
        <v>24.033083919452096</v>
      </c>
      <c r="V949" s="30" t="s">
        <v>128</v>
      </c>
      <c r="W949" s="30">
        <v>19.419199423320318</v>
      </c>
      <c r="X949" s="30" t="s">
        <v>128</v>
      </c>
      <c r="Y949" s="30" t="s">
        <v>128</v>
      </c>
      <c r="Z949" s="31">
        <v>14.720534511780276</v>
      </c>
    </row>
    <row r="950" spans="2:26" x14ac:dyDescent="0.35">
      <c r="B950" s="28">
        <v>943</v>
      </c>
      <c r="C950" s="29">
        <v>1</v>
      </c>
      <c r="D950" s="29">
        <v>0</v>
      </c>
      <c r="E950" s="29">
        <v>1</v>
      </c>
      <c r="F950" s="29">
        <v>1</v>
      </c>
      <c r="G950" s="29">
        <v>0</v>
      </c>
      <c r="H950" s="29">
        <v>1</v>
      </c>
      <c r="I950" s="29">
        <v>1</v>
      </c>
      <c r="J950" s="29">
        <v>0</v>
      </c>
      <c r="K950" s="30">
        <v>27.758362888356999</v>
      </c>
      <c r="L950" s="30" t="s">
        <v>128</v>
      </c>
      <c r="M950" s="30" t="s">
        <v>128</v>
      </c>
      <c r="N950" s="30">
        <v>21.780729708369137</v>
      </c>
      <c r="O950" s="30">
        <v>25.031481310870308</v>
      </c>
      <c r="P950" s="30" t="s">
        <v>128</v>
      </c>
      <c r="Q950" s="30">
        <v>20.406883846373191</v>
      </c>
      <c r="R950" s="30" t="s">
        <v>128</v>
      </c>
      <c r="S950" s="30" t="s">
        <v>128</v>
      </c>
      <c r="T950" s="30">
        <v>23.40139072575499</v>
      </c>
      <c r="U950" s="30">
        <v>26.448493253103926</v>
      </c>
      <c r="V950" s="30" t="s">
        <v>128</v>
      </c>
      <c r="W950" s="30">
        <v>20.816366094160664</v>
      </c>
      <c r="X950" s="30" t="s">
        <v>128</v>
      </c>
      <c r="Y950" s="30" t="s">
        <v>128</v>
      </c>
      <c r="Z950" s="31">
        <v>12.982625434887016</v>
      </c>
    </row>
    <row r="951" spans="2:26" x14ac:dyDescent="0.35">
      <c r="B951" s="28">
        <v>944</v>
      </c>
      <c r="C951" s="29">
        <v>0</v>
      </c>
      <c r="D951" s="29">
        <v>1</v>
      </c>
      <c r="E951" s="29">
        <v>1</v>
      </c>
      <c r="F951" s="29">
        <v>0</v>
      </c>
      <c r="G951" s="29">
        <v>0</v>
      </c>
      <c r="H951" s="29">
        <v>1</v>
      </c>
      <c r="I951" s="29">
        <v>0</v>
      </c>
      <c r="J951" s="29">
        <v>0</v>
      </c>
      <c r="K951" s="30" t="s">
        <v>128</v>
      </c>
      <c r="L951" s="30">
        <v>25.612546773491054</v>
      </c>
      <c r="M951" s="30">
        <v>17.730368906631458</v>
      </c>
      <c r="N951" s="30" t="s">
        <v>128</v>
      </c>
      <c r="O951" s="30">
        <v>26.770737705870285</v>
      </c>
      <c r="P951" s="30" t="s">
        <v>128</v>
      </c>
      <c r="Q951" s="30" t="s">
        <v>128</v>
      </c>
      <c r="R951" s="30">
        <v>27.986134069924645</v>
      </c>
      <c r="S951" s="30" t="s">
        <v>128</v>
      </c>
      <c r="T951" s="30">
        <v>20.886519454915856</v>
      </c>
      <c r="U951" s="30">
        <v>28.336324615287815</v>
      </c>
      <c r="V951" s="30" t="s">
        <v>128</v>
      </c>
      <c r="W951" s="30" t="s">
        <v>128</v>
      </c>
      <c r="X951" s="30">
        <v>16.161261387236486</v>
      </c>
      <c r="Y951" s="30" t="s">
        <v>128</v>
      </c>
      <c r="Z951" s="31">
        <v>14.333464809898498</v>
      </c>
    </row>
    <row r="952" spans="2:26" x14ac:dyDescent="0.35">
      <c r="B952" s="28">
        <v>945</v>
      </c>
      <c r="C952" s="29">
        <v>0</v>
      </c>
      <c r="D952" s="29">
        <v>0</v>
      </c>
      <c r="E952" s="29">
        <v>1</v>
      </c>
      <c r="F952" s="29">
        <v>0</v>
      </c>
      <c r="G952" s="29">
        <v>0</v>
      </c>
      <c r="H952" s="29">
        <v>1</v>
      </c>
      <c r="I952" s="29">
        <v>1</v>
      </c>
      <c r="J952" s="29">
        <v>0</v>
      </c>
      <c r="K952" s="30" t="s">
        <v>128</v>
      </c>
      <c r="L952" s="30">
        <v>24.132625470983001</v>
      </c>
      <c r="M952" s="30" t="s">
        <v>128</v>
      </c>
      <c r="N952" s="30">
        <v>21.083008153678648</v>
      </c>
      <c r="O952" s="30">
        <v>25.192029400587007</v>
      </c>
      <c r="P952" s="30" t="s">
        <v>128</v>
      </c>
      <c r="Q952" s="30" t="s">
        <v>128</v>
      </c>
      <c r="R952" s="30">
        <v>27.992838823116749</v>
      </c>
      <c r="S952" s="30" t="s">
        <v>128</v>
      </c>
      <c r="T952" s="30">
        <v>21.884767748780931</v>
      </c>
      <c r="U952" s="30">
        <v>24.390950780853178</v>
      </c>
      <c r="V952" s="30" t="s">
        <v>128</v>
      </c>
      <c r="W952" s="30">
        <v>21.435942575819102</v>
      </c>
      <c r="X952" s="30" t="s">
        <v>128</v>
      </c>
      <c r="Y952" s="30" t="s">
        <v>128</v>
      </c>
      <c r="Z952" s="31">
        <v>15.074751827937266</v>
      </c>
    </row>
    <row r="953" spans="2:26" x14ac:dyDescent="0.35">
      <c r="B953" s="28">
        <v>946</v>
      </c>
      <c r="C953" s="29">
        <v>1</v>
      </c>
      <c r="D953" s="29">
        <v>0</v>
      </c>
      <c r="E953" s="29">
        <v>1</v>
      </c>
      <c r="F953" s="29">
        <v>0</v>
      </c>
      <c r="G953" s="29">
        <v>0</v>
      </c>
      <c r="H953" s="29">
        <v>1</v>
      </c>
      <c r="I953" s="29">
        <v>1</v>
      </c>
      <c r="J953" s="29">
        <v>0</v>
      </c>
      <c r="K953" s="30">
        <v>29.310169741273203</v>
      </c>
      <c r="L953" s="30" t="s">
        <v>128</v>
      </c>
      <c r="M953" s="30" t="s">
        <v>128</v>
      </c>
      <c r="N953" s="30">
        <v>22.338869788785907</v>
      </c>
      <c r="O953" s="30">
        <v>25.612748057236619</v>
      </c>
      <c r="P953" s="30" t="s">
        <v>128</v>
      </c>
      <c r="Q953" s="30" t="s">
        <v>128</v>
      </c>
      <c r="R953" s="30">
        <v>22.885793027667027</v>
      </c>
      <c r="S953" s="30" t="s">
        <v>128</v>
      </c>
      <c r="T953" s="30">
        <v>21.228328753819923</v>
      </c>
      <c r="U953" s="30">
        <v>25.523814481573343</v>
      </c>
      <c r="V953" s="30" t="s">
        <v>128</v>
      </c>
      <c r="W953" s="30">
        <v>19.45715691303938</v>
      </c>
      <c r="X953" s="30" t="s">
        <v>128</v>
      </c>
      <c r="Y953" s="30" t="s">
        <v>128</v>
      </c>
      <c r="Z953" s="31">
        <v>14.804100453739244</v>
      </c>
    </row>
    <row r="954" spans="2:26" x14ac:dyDescent="0.35">
      <c r="B954" s="28">
        <v>947</v>
      </c>
      <c r="C954" s="29">
        <v>1</v>
      </c>
      <c r="D954" s="29">
        <v>1</v>
      </c>
      <c r="E954" s="29">
        <v>1</v>
      </c>
      <c r="F954" s="29">
        <v>0</v>
      </c>
      <c r="G954" s="29">
        <v>0</v>
      </c>
      <c r="H954" s="29">
        <v>1</v>
      </c>
      <c r="I954" s="29">
        <v>1</v>
      </c>
      <c r="J954" s="29">
        <v>1</v>
      </c>
      <c r="K954" s="30">
        <v>24.591696938451804</v>
      </c>
      <c r="L954" s="30" t="s">
        <v>128</v>
      </c>
      <c r="M954" s="30">
        <v>21.585844658989998</v>
      </c>
      <c r="N954" s="30" t="s">
        <v>128</v>
      </c>
      <c r="O954" s="30">
        <v>24.542303263720356</v>
      </c>
      <c r="P954" s="30" t="s">
        <v>128</v>
      </c>
      <c r="Q954" s="30" t="s">
        <v>128</v>
      </c>
      <c r="R954" s="30">
        <v>24.494593421833134</v>
      </c>
      <c r="S954" s="30" t="s">
        <v>128</v>
      </c>
      <c r="T954" s="30">
        <v>22.86913154435118</v>
      </c>
      <c r="U954" s="30">
        <v>26.892529670829099</v>
      </c>
      <c r="V954" s="30" t="s">
        <v>128</v>
      </c>
      <c r="W954" s="30">
        <v>20.822130710686626</v>
      </c>
      <c r="X954" s="30" t="s">
        <v>128</v>
      </c>
      <c r="Y954" s="30">
        <v>20.308874456824164</v>
      </c>
      <c r="Z954" s="31" t="s">
        <v>128</v>
      </c>
    </row>
    <row r="955" spans="2:26" x14ac:dyDescent="0.35">
      <c r="B955" s="28">
        <v>948</v>
      </c>
      <c r="C955" s="29">
        <v>1</v>
      </c>
      <c r="D955" s="29">
        <v>1</v>
      </c>
      <c r="E955" s="29">
        <v>0</v>
      </c>
      <c r="F955" s="29">
        <v>0</v>
      </c>
      <c r="G955" s="29">
        <v>0</v>
      </c>
      <c r="H955" s="29">
        <v>1</v>
      </c>
      <c r="I955" s="29">
        <v>1</v>
      </c>
      <c r="J955" s="29">
        <v>0</v>
      </c>
      <c r="K955" s="30">
        <v>27.504425380996071</v>
      </c>
      <c r="L955" s="30" t="s">
        <v>128</v>
      </c>
      <c r="M955" s="30">
        <v>20.720773451937916</v>
      </c>
      <c r="N955" s="30" t="s">
        <v>128</v>
      </c>
      <c r="O955" s="30" t="s">
        <v>128</v>
      </c>
      <c r="P955" s="30">
        <v>20.946860384786913</v>
      </c>
      <c r="Q955" s="30" t="s">
        <v>128</v>
      </c>
      <c r="R955" s="30">
        <v>24.080654536104326</v>
      </c>
      <c r="S955" s="30" t="s">
        <v>128</v>
      </c>
      <c r="T955" s="30">
        <v>25.45250355178386</v>
      </c>
      <c r="U955" s="30">
        <v>28.1447359861113</v>
      </c>
      <c r="V955" s="30" t="s">
        <v>128</v>
      </c>
      <c r="W955" s="30">
        <v>20.088922231882243</v>
      </c>
      <c r="X955" s="30" t="s">
        <v>128</v>
      </c>
      <c r="Y955" s="30" t="s">
        <v>128</v>
      </c>
      <c r="Z955" s="31">
        <v>15.503000745636973</v>
      </c>
    </row>
    <row r="956" spans="2:26" x14ac:dyDescent="0.35">
      <c r="B956" s="28">
        <v>949</v>
      </c>
      <c r="C956" s="29">
        <v>0</v>
      </c>
      <c r="D956" s="29">
        <v>1</v>
      </c>
      <c r="E956" s="29">
        <v>1</v>
      </c>
      <c r="F956" s="29">
        <v>0</v>
      </c>
      <c r="G956" s="29">
        <v>0</v>
      </c>
      <c r="H956" s="29">
        <v>1</v>
      </c>
      <c r="I956" s="29">
        <v>1</v>
      </c>
      <c r="J956" s="29">
        <v>0</v>
      </c>
      <c r="K956" s="30" t="s">
        <v>128</v>
      </c>
      <c r="L956" s="30">
        <v>23.778234490508112</v>
      </c>
      <c r="M956" s="30">
        <v>22.744838020285922</v>
      </c>
      <c r="N956" s="30" t="s">
        <v>128</v>
      </c>
      <c r="O956" s="30">
        <v>24.885186838078255</v>
      </c>
      <c r="P956" s="30" t="s">
        <v>128</v>
      </c>
      <c r="Q956" s="30" t="s">
        <v>128</v>
      </c>
      <c r="R956" s="30">
        <v>17.076842784305242</v>
      </c>
      <c r="S956" s="30" t="s">
        <v>128</v>
      </c>
      <c r="T956" s="30">
        <v>21.432439809009953</v>
      </c>
      <c r="U956" s="30">
        <v>25.022558927758798</v>
      </c>
      <c r="V956" s="30" t="s">
        <v>128</v>
      </c>
      <c r="W956" s="30">
        <v>20.871476611989966</v>
      </c>
      <c r="X956" s="30" t="s">
        <v>128</v>
      </c>
      <c r="Y956" s="30" t="s">
        <v>128</v>
      </c>
      <c r="Z956" s="31">
        <v>13.559865441298369</v>
      </c>
    </row>
    <row r="957" spans="2:26" x14ac:dyDescent="0.35">
      <c r="B957" s="28">
        <v>950</v>
      </c>
      <c r="C957" s="29">
        <v>1</v>
      </c>
      <c r="D957" s="29">
        <v>0</v>
      </c>
      <c r="E957" s="29">
        <v>1</v>
      </c>
      <c r="F957" s="29">
        <v>0</v>
      </c>
      <c r="G957" s="29">
        <v>0</v>
      </c>
      <c r="H957" s="29">
        <v>1</v>
      </c>
      <c r="I957" s="29">
        <v>1</v>
      </c>
      <c r="J957" s="29">
        <v>0</v>
      </c>
      <c r="K957" s="30">
        <v>26.383576334597979</v>
      </c>
      <c r="L957" s="30" t="s">
        <v>128</v>
      </c>
      <c r="M957" s="30" t="s">
        <v>128</v>
      </c>
      <c r="N957" s="30">
        <v>20.606683171342933</v>
      </c>
      <c r="O957" s="30">
        <v>28.87166386003527</v>
      </c>
      <c r="P957" s="30" t="s">
        <v>128</v>
      </c>
      <c r="Q957" s="30" t="s">
        <v>128</v>
      </c>
      <c r="R957" s="30">
        <v>22.639919606830745</v>
      </c>
      <c r="S957" s="30" t="s">
        <v>128</v>
      </c>
      <c r="T957" s="30">
        <v>20.88676772730269</v>
      </c>
      <c r="U957" s="30">
        <v>23.819562525200894</v>
      </c>
      <c r="V957" s="30" t="s">
        <v>128</v>
      </c>
      <c r="W957" s="30">
        <v>18.321488079228967</v>
      </c>
      <c r="X957" s="30" t="s">
        <v>128</v>
      </c>
      <c r="Y957" s="30" t="s">
        <v>128</v>
      </c>
      <c r="Z957" s="31">
        <v>13.443770396766917</v>
      </c>
    </row>
    <row r="958" spans="2:26" x14ac:dyDescent="0.35">
      <c r="B958" s="28">
        <v>951</v>
      </c>
      <c r="C958" s="29">
        <v>1</v>
      </c>
      <c r="D958" s="29">
        <v>0</v>
      </c>
      <c r="E958" s="29">
        <v>1</v>
      </c>
      <c r="F958" s="29">
        <v>1</v>
      </c>
      <c r="G958" s="29">
        <v>0</v>
      </c>
      <c r="H958" s="29">
        <v>1</v>
      </c>
      <c r="I958" s="29">
        <v>1</v>
      </c>
      <c r="J958" s="29">
        <v>0</v>
      </c>
      <c r="K958" s="30">
        <v>29.407582779528937</v>
      </c>
      <c r="L958" s="30" t="s">
        <v>128</v>
      </c>
      <c r="M958" s="30" t="s">
        <v>128</v>
      </c>
      <c r="N958" s="30">
        <v>21.198988752108288</v>
      </c>
      <c r="O958" s="30">
        <v>25.024683464368088</v>
      </c>
      <c r="P958" s="30" t="s">
        <v>128</v>
      </c>
      <c r="Q958" s="30">
        <v>16.772921913927167</v>
      </c>
      <c r="R958" s="30" t="s">
        <v>128</v>
      </c>
      <c r="S958" s="30" t="s">
        <v>128</v>
      </c>
      <c r="T958" s="30">
        <v>24.015565442939504</v>
      </c>
      <c r="U958" s="30">
        <v>26.298723795588725</v>
      </c>
      <c r="V958" s="30" t="s">
        <v>128</v>
      </c>
      <c r="W958" s="30">
        <v>19.327127995173988</v>
      </c>
      <c r="X958" s="30" t="s">
        <v>128</v>
      </c>
      <c r="Y958" s="30" t="s">
        <v>128</v>
      </c>
      <c r="Z958" s="31">
        <v>14.727797023734668</v>
      </c>
    </row>
    <row r="959" spans="2:26" x14ac:dyDescent="0.35">
      <c r="B959" s="28">
        <v>952</v>
      </c>
      <c r="C959" s="29">
        <v>0</v>
      </c>
      <c r="D959" s="29">
        <v>1</v>
      </c>
      <c r="E959" s="29">
        <v>1</v>
      </c>
      <c r="F959" s="29">
        <v>0</v>
      </c>
      <c r="G959" s="29">
        <v>0</v>
      </c>
      <c r="H959" s="29">
        <v>0</v>
      </c>
      <c r="I959" s="29">
        <v>1</v>
      </c>
      <c r="J959" s="29">
        <v>0</v>
      </c>
      <c r="K959" s="30" t="s">
        <v>128</v>
      </c>
      <c r="L959" s="30">
        <v>22.476616370088522</v>
      </c>
      <c r="M959" s="30">
        <v>22.913360746634961</v>
      </c>
      <c r="N959" s="30" t="s">
        <v>128</v>
      </c>
      <c r="O959" s="30">
        <v>27.98512090989589</v>
      </c>
      <c r="P959" s="30" t="s">
        <v>128</v>
      </c>
      <c r="Q959" s="30" t="s">
        <v>128</v>
      </c>
      <c r="R959" s="30">
        <v>22.965858670154539</v>
      </c>
      <c r="S959" s="30" t="s">
        <v>128</v>
      </c>
      <c r="T959" s="30">
        <v>23.9103220226338</v>
      </c>
      <c r="U959" s="30" t="s">
        <v>128</v>
      </c>
      <c r="V959" s="30">
        <v>16.594854490436457</v>
      </c>
      <c r="W959" s="30">
        <v>22.48980945924562</v>
      </c>
      <c r="X959" s="30" t="s">
        <v>128</v>
      </c>
      <c r="Y959" s="30" t="s">
        <v>128</v>
      </c>
      <c r="Z959" s="31">
        <v>13.803846615406103</v>
      </c>
    </row>
    <row r="960" spans="2:26" x14ac:dyDescent="0.35">
      <c r="B960" s="28">
        <v>953</v>
      </c>
      <c r="C960" s="29">
        <v>1</v>
      </c>
      <c r="D960" s="29">
        <v>0</v>
      </c>
      <c r="E960" s="29">
        <v>1</v>
      </c>
      <c r="F960" s="29">
        <v>0</v>
      </c>
      <c r="G960" s="29">
        <v>0</v>
      </c>
      <c r="H960" s="29">
        <v>1</v>
      </c>
      <c r="I960" s="29">
        <v>1</v>
      </c>
      <c r="J960" s="29">
        <v>0</v>
      </c>
      <c r="K960" s="30">
        <v>27.51492197493409</v>
      </c>
      <c r="L960" s="30" t="s">
        <v>128</v>
      </c>
      <c r="M960" s="30" t="s">
        <v>128</v>
      </c>
      <c r="N960" s="30">
        <v>17.327792226526441</v>
      </c>
      <c r="O960" s="30">
        <v>27.547454778419247</v>
      </c>
      <c r="P960" s="30" t="s">
        <v>128</v>
      </c>
      <c r="Q960" s="30" t="s">
        <v>128</v>
      </c>
      <c r="R960" s="30">
        <v>18.81422392913732</v>
      </c>
      <c r="S960" s="30" t="s">
        <v>128</v>
      </c>
      <c r="T960" s="30">
        <v>23.677078910298047</v>
      </c>
      <c r="U960" s="30">
        <v>27.715013743135369</v>
      </c>
      <c r="V960" s="30" t="s">
        <v>128</v>
      </c>
      <c r="W960" s="30">
        <v>18.792601618295102</v>
      </c>
      <c r="X960" s="30" t="s">
        <v>128</v>
      </c>
      <c r="Y960" s="30" t="s">
        <v>128</v>
      </c>
      <c r="Z960" s="31">
        <v>12.95569007162719</v>
      </c>
    </row>
    <row r="961" spans="2:26" x14ac:dyDescent="0.35">
      <c r="B961" s="28">
        <v>954</v>
      </c>
      <c r="C961" s="29">
        <v>1</v>
      </c>
      <c r="D961" s="29">
        <v>1</v>
      </c>
      <c r="E961" s="29">
        <v>1</v>
      </c>
      <c r="F961" s="29">
        <v>0</v>
      </c>
      <c r="G961" s="29">
        <v>0</v>
      </c>
      <c r="H961" s="29">
        <v>1</v>
      </c>
      <c r="I961" s="29">
        <v>1</v>
      </c>
      <c r="J961" s="29">
        <v>1</v>
      </c>
      <c r="K961" s="30">
        <v>27.880268746183045</v>
      </c>
      <c r="L961" s="30" t="s">
        <v>128</v>
      </c>
      <c r="M961" s="30">
        <v>25.73011830128377</v>
      </c>
      <c r="N961" s="30" t="s">
        <v>128</v>
      </c>
      <c r="O961" s="30">
        <v>26.525065567630943</v>
      </c>
      <c r="P961" s="30" t="s">
        <v>128</v>
      </c>
      <c r="Q961" s="30" t="s">
        <v>128</v>
      </c>
      <c r="R961" s="30">
        <v>27.070989943859292</v>
      </c>
      <c r="S961" s="30" t="s">
        <v>128</v>
      </c>
      <c r="T961" s="30">
        <v>19.948338711038325</v>
      </c>
      <c r="U961" s="30">
        <v>23.128887892537037</v>
      </c>
      <c r="V961" s="30" t="s">
        <v>128</v>
      </c>
      <c r="W961" s="30">
        <v>21.062614585391945</v>
      </c>
      <c r="X961" s="30" t="s">
        <v>128</v>
      </c>
      <c r="Y961" s="30">
        <v>21.068433108686357</v>
      </c>
      <c r="Z961" s="31" t="s">
        <v>128</v>
      </c>
    </row>
    <row r="962" spans="2:26" x14ac:dyDescent="0.35">
      <c r="B962" s="28">
        <v>955</v>
      </c>
      <c r="C962" s="29">
        <v>0</v>
      </c>
      <c r="D962" s="29">
        <v>0</v>
      </c>
      <c r="E962" s="29">
        <v>0</v>
      </c>
      <c r="F962" s="29">
        <v>0</v>
      </c>
      <c r="G962" s="29">
        <v>0</v>
      </c>
      <c r="H962" s="29">
        <v>1</v>
      </c>
      <c r="I962" s="29">
        <v>1</v>
      </c>
      <c r="J962" s="29">
        <v>0</v>
      </c>
      <c r="K962" s="30" t="s">
        <v>128</v>
      </c>
      <c r="L962" s="30">
        <v>22.827217909314985</v>
      </c>
      <c r="M962" s="30" t="s">
        <v>128</v>
      </c>
      <c r="N962" s="30">
        <v>19.03819922642613</v>
      </c>
      <c r="O962" s="30" t="s">
        <v>128</v>
      </c>
      <c r="P962" s="30">
        <v>21.070946871202874</v>
      </c>
      <c r="Q962" s="30" t="s">
        <v>128</v>
      </c>
      <c r="R962" s="30">
        <v>20.522921802398056</v>
      </c>
      <c r="S962" s="30" t="s">
        <v>128</v>
      </c>
      <c r="T962" s="30">
        <v>22.376558524740847</v>
      </c>
      <c r="U962" s="30">
        <v>27.014608338826104</v>
      </c>
      <c r="V962" s="30" t="s">
        <v>128</v>
      </c>
      <c r="W962" s="30">
        <v>20.94686120058358</v>
      </c>
      <c r="X962" s="30" t="s">
        <v>128</v>
      </c>
      <c r="Y962" s="30" t="s">
        <v>128</v>
      </c>
      <c r="Z962" s="31">
        <v>13.78423732091429</v>
      </c>
    </row>
    <row r="963" spans="2:26" x14ac:dyDescent="0.35">
      <c r="B963" s="28">
        <v>956</v>
      </c>
      <c r="C963" s="29">
        <v>1</v>
      </c>
      <c r="D963" s="29">
        <v>1</v>
      </c>
      <c r="E963" s="29">
        <v>1</v>
      </c>
      <c r="F963" s="29">
        <v>0</v>
      </c>
      <c r="G963" s="29">
        <v>0</v>
      </c>
      <c r="H963" s="29">
        <v>1</v>
      </c>
      <c r="I963" s="29">
        <v>1</v>
      </c>
      <c r="J963" s="29">
        <v>0</v>
      </c>
      <c r="K963" s="30">
        <v>29.449293383844076</v>
      </c>
      <c r="L963" s="30" t="s">
        <v>128</v>
      </c>
      <c r="M963" s="30">
        <v>24.721702261069776</v>
      </c>
      <c r="N963" s="30" t="s">
        <v>128</v>
      </c>
      <c r="O963" s="30">
        <v>29.427020595485477</v>
      </c>
      <c r="P963" s="30" t="s">
        <v>128</v>
      </c>
      <c r="Q963" s="30" t="s">
        <v>128</v>
      </c>
      <c r="R963" s="30">
        <v>22.985933908909502</v>
      </c>
      <c r="S963" s="30" t="s">
        <v>128</v>
      </c>
      <c r="T963" s="30">
        <v>19.7279353257649</v>
      </c>
      <c r="U963" s="30">
        <v>26.035951514747282</v>
      </c>
      <c r="V963" s="30" t="s">
        <v>128</v>
      </c>
      <c r="W963" s="30">
        <v>19.361114240254246</v>
      </c>
      <c r="X963" s="30" t="s">
        <v>128</v>
      </c>
      <c r="Y963" s="30" t="s">
        <v>128</v>
      </c>
      <c r="Z963" s="31">
        <v>13.583402667065451</v>
      </c>
    </row>
    <row r="964" spans="2:26" x14ac:dyDescent="0.35">
      <c r="B964" s="28">
        <v>957</v>
      </c>
      <c r="C964" s="29">
        <v>1</v>
      </c>
      <c r="D964" s="29">
        <v>0</v>
      </c>
      <c r="E964" s="29">
        <v>1</v>
      </c>
      <c r="F964" s="29">
        <v>0</v>
      </c>
      <c r="G964" s="29">
        <v>1</v>
      </c>
      <c r="H964" s="29">
        <v>1</v>
      </c>
      <c r="I964" s="29">
        <v>1</v>
      </c>
      <c r="J964" s="29">
        <v>0</v>
      </c>
      <c r="K964" s="30">
        <v>25.11849109660437</v>
      </c>
      <c r="L964" s="30" t="s">
        <v>128</v>
      </c>
      <c r="M964" s="30" t="s">
        <v>128</v>
      </c>
      <c r="N964" s="30">
        <v>20.653615702142083</v>
      </c>
      <c r="O964" s="30">
        <v>27.380906332709422</v>
      </c>
      <c r="P964" s="30" t="s">
        <v>128</v>
      </c>
      <c r="Q964" s="30" t="s">
        <v>128</v>
      </c>
      <c r="R964" s="30">
        <v>18.094145836265511</v>
      </c>
      <c r="S964" s="30">
        <v>26.558663577078637</v>
      </c>
      <c r="T964" s="30" t="s">
        <v>128</v>
      </c>
      <c r="U964" s="30">
        <v>24.963209749308923</v>
      </c>
      <c r="V964" s="30" t="s">
        <v>128</v>
      </c>
      <c r="W964" s="30">
        <v>18.665272308358116</v>
      </c>
      <c r="X964" s="30" t="s">
        <v>128</v>
      </c>
      <c r="Y964" s="30" t="s">
        <v>128</v>
      </c>
      <c r="Z964" s="31">
        <v>16.105831977116122</v>
      </c>
    </row>
    <row r="965" spans="2:26" x14ac:dyDescent="0.35">
      <c r="B965" s="28">
        <v>958</v>
      </c>
      <c r="C965" s="29">
        <v>1</v>
      </c>
      <c r="D965" s="29">
        <v>1</v>
      </c>
      <c r="E965" s="29">
        <v>1</v>
      </c>
      <c r="F965" s="29">
        <v>0</v>
      </c>
      <c r="G965" s="29">
        <v>0</v>
      </c>
      <c r="H965" s="29">
        <v>1</v>
      </c>
      <c r="I965" s="29">
        <v>1</v>
      </c>
      <c r="J965" s="29">
        <v>0</v>
      </c>
      <c r="K965" s="30">
        <v>30.457193268430615</v>
      </c>
      <c r="L965" s="30" t="s">
        <v>128</v>
      </c>
      <c r="M965" s="30">
        <v>22.774560255603603</v>
      </c>
      <c r="N965" s="30" t="s">
        <v>128</v>
      </c>
      <c r="O965" s="30">
        <v>25.193021090338352</v>
      </c>
      <c r="P965" s="30" t="s">
        <v>128</v>
      </c>
      <c r="Q965" s="30" t="s">
        <v>128</v>
      </c>
      <c r="R965" s="30">
        <v>23.20060464152067</v>
      </c>
      <c r="S965" s="30" t="s">
        <v>128</v>
      </c>
      <c r="T965" s="30">
        <v>23.173472944829879</v>
      </c>
      <c r="U965" s="30">
        <v>23.715274973553985</v>
      </c>
      <c r="V965" s="30" t="s">
        <v>128</v>
      </c>
      <c r="W965" s="30">
        <v>20.169956477239833</v>
      </c>
      <c r="X965" s="30" t="s">
        <v>128</v>
      </c>
      <c r="Y965" s="30" t="s">
        <v>128</v>
      </c>
      <c r="Z965" s="31">
        <v>13.321952008049159</v>
      </c>
    </row>
    <row r="966" spans="2:26" x14ac:dyDescent="0.35">
      <c r="B966" s="28">
        <v>959</v>
      </c>
      <c r="C966" s="29">
        <v>0</v>
      </c>
      <c r="D966" s="29">
        <v>0</v>
      </c>
      <c r="E966" s="29">
        <v>1</v>
      </c>
      <c r="F966" s="29">
        <v>0</v>
      </c>
      <c r="G966" s="29">
        <v>0</v>
      </c>
      <c r="H966" s="29">
        <v>1</v>
      </c>
      <c r="I966" s="29">
        <v>1</v>
      </c>
      <c r="J966" s="29">
        <v>1</v>
      </c>
      <c r="K966" s="30" t="s">
        <v>128</v>
      </c>
      <c r="L966" s="30">
        <v>26.638457618492449</v>
      </c>
      <c r="M966" s="30" t="s">
        <v>128</v>
      </c>
      <c r="N966" s="30">
        <v>19.740109340693955</v>
      </c>
      <c r="O966" s="30">
        <v>27.76848824317474</v>
      </c>
      <c r="P966" s="30" t="s">
        <v>128</v>
      </c>
      <c r="Q966" s="30" t="s">
        <v>128</v>
      </c>
      <c r="R966" s="30">
        <v>22.535848928484331</v>
      </c>
      <c r="S966" s="30" t="s">
        <v>128</v>
      </c>
      <c r="T966" s="30">
        <v>21.418765518139349</v>
      </c>
      <c r="U966" s="30">
        <v>26.875179089335489</v>
      </c>
      <c r="V966" s="30" t="s">
        <v>128</v>
      </c>
      <c r="W966" s="30">
        <v>19.885495891573676</v>
      </c>
      <c r="X966" s="30" t="s">
        <v>128</v>
      </c>
      <c r="Y966" s="30">
        <v>25.302670730298349</v>
      </c>
      <c r="Z966" s="31" t="s">
        <v>128</v>
      </c>
    </row>
    <row r="967" spans="2:26" x14ac:dyDescent="0.35">
      <c r="B967" s="28">
        <v>960</v>
      </c>
      <c r="C967" s="29">
        <v>1</v>
      </c>
      <c r="D967" s="29">
        <v>0</v>
      </c>
      <c r="E967" s="29">
        <v>1</v>
      </c>
      <c r="F967" s="29">
        <v>0</v>
      </c>
      <c r="G967" s="29">
        <v>0</v>
      </c>
      <c r="H967" s="29">
        <v>1</v>
      </c>
      <c r="I967" s="29">
        <v>1</v>
      </c>
      <c r="J967" s="29">
        <v>0</v>
      </c>
      <c r="K967" s="30">
        <v>28.43693388261466</v>
      </c>
      <c r="L967" s="30" t="s">
        <v>128</v>
      </c>
      <c r="M967" s="30" t="s">
        <v>128</v>
      </c>
      <c r="N967" s="30">
        <v>21.677268785423557</v>
      </c>
      <c r="O967" s="30">
        <v>25.038036590573487</v>
      </c>
      <c r="P967" s="30" t="s">
        <v>128</v>
      </c>
      <c r="Q967" s="30" t="s">
        <v>128</v>
      </c>
      <c r="R967" s="30">
        <v>15.947389184883379</v>
      </c>
      <c r="S967" s="30" t="s">
        <v>128</v>
      </c>
      <c r="T967" s="30">
        <v>23.435954271186507</v>
      </c>
      <c r="U967" s="30">
        <v>27.819068386070832</v>
      </c>
      <c r="V967" s="30" t="s">
        <v>128</v>
      </c>
      <c r="W967" s="30">
        <v>20.69777776482265</v>
      </c>
      <c r="X967" s="30" t="s">
        <v>128</v>
      </c>
      <c r="Y967" s="30" t="s">
        <v>128</v>
      </c>
      <c r="Z967" s="31">
        <v>14.952679252824211</v>
      </c>
    </row>
    <row r="968" spans="2:26" x14ac:dyDescent="0.35">
      <c r="B968" s="28">
        <v>961</v>
      </c>
      <c r="C968" s="29">
        <v>1</v>
      </c>
      <c r="D968" s="29">
        <v>0</v>
      </c>
      <c r="E968" s="29">
        <v>1</v>
      </c>
      <c r="F968" s="29">
        <v>0</v>
      </c>
      <c r="G968" s="29">
        <v>0</v>
      </c>
      <c r="H968" s="29">
        <v>1</v>
      </c>
      <c r="I968" s="29">
        <v>1</v>
      </c>
      <c r="J968" s="29">
        <v>0</v>
      </c>
      <c r="K968" s="30">
        <v>25.773725292228761</v>
      </c>
      <c r="L968" s="30" t="s">
        <v>128</v>
      </c>
      <c r="M968" s="30" t="s">
        <v>128</v>
      </c>
      <c r="N968" s="30">
        <v>22.914979389707018</v>
      </c>
      <c r="O968" s="30">
        <v>27.870675885289913</v>
      </c>
      <c r="P968" s="30" t="s">
        <v>128</v>
      </c>
      <c r="Q968" s="30" t="s">
        <v>128</v>
      </c>
      <c r="R968" s="30">
        <v>18.085758198982216</v>
      </c>
      <c r="S968" s="30" t="s">
        <v>128</v>
      </c>
      <c r="T968" s="30">
        <v>20.489920203874014</v>
      </c>
      <c r="U968" s="30">
        <v>25.238032854346724</v>
      </c>
      <c r="V968" s="30" t="s">
        <v>128</v>
      </c>
      <c r="W968" s="30">
        <v>19.417320564607966</v>
      </c>
      <c r="X968" s="30" t="s">
        <v>128</v>
      </c>
      <c r="Y968" s="30" t="s">
        <v>128</v>
      </c>
      <c r="Z968" s="31">
        <v>13.520127514295734</v>
      </c>
    </row>
    <row r="969" spans="2:26" x14ac:dyDescent="0.35">
      <c r="B969" s="28">
        <v>962</v>
      </c>
      <c r="C969" s="29">
        <v>1</v>
      </c>
      <c r="D969" s="29">
        <v>1</v>
      </c>
      <c r="E969" s="29">
        <v>0</v>
      </c>
      <c r="F969" s="29">
        <v>0</v>
      </c>
      <c r="G969" s="29">
        <v>0</v>
      </c>
      <c r="H969" s="29">
        <v>1</v>
      </c>
      <c r="I969" s="29">
        <v>1</v>
      </c>
      <c r="J969" s="29">
        <v>1</v>
      </c>
      <c r="K969" s="30">
        <v>26.532905999096595</v>
      </c>
      <c r="L969" s="30" t="s">
        <v>128</v>
      </c>
      <c r="M969" s="30">
        <v>20.873515534337898</v>
      </c>
      <c r="N969" s="30" t="s">
        <v>128</v>
      </c>
      <c r="O969" s="30" t="s">
        <v>128</v>
      </c>
      <c r="P969" s="30">
        <v>24.901819190965952</v>
      </c>
      <c r="Q969" s="30" t="s">
        <v>128</v>
      </c>
      <c r="R969" s="30">
        <v>23.397012475667161</v>
      </c>
      <c r="S969" s="30" t="s">
        <v>128</v>
      </c>
      <c r="T969" s="30">
        <v>23.617555920631769</v>
      </c>
      <c r="U969" s="30">
        <v>31.288663389020002</v>
      </c>
      <c r="V969" s="30" t="s">
        <v>128</v>
      </c>
      <c r="W969" s="30">
        <v>22.820354362608413</v>
      </c>
      <c r="X969" s="30" t="s">
        <v>128</v>
      </c>
      <c r="Y969" s="30">
        <v>20.485216085884218</v>
      </c>
      <c r="Z969" s="31" t="s">
        <v>128</v>
      </c>
    </row>
    <row r="970" spans="2:26" x14ac:dyDescent="0.35">
      <c r="B970" s="28">
        <v>963</v>
      </c>
      <c r="C970" s="29">
        <v>1</v>
      </c>
      <c r="D970" s="29">
        <v>0</v>
      </c>
      <c r="E970" s="29">
        <v>1</v>
      </c>
      <c r="F970" s="29">
        <v>0</v>
      </c>
      <c r="G970" s="29">
        <v>0</v>
      </c>
      <c r="H970" s="29">
        <v>1</v>
      </c>
      <c r="I970" s="29">
        <v>1</v>
      </c>
      <c r="J970" s="29">
        <v>0</v>
      </c>
      <c r="K970" s="30">
        <v>25.383267627637505</v>
      </c>
      <c r="L970" s="30" t="s">
        <v>128</v>
      </c>
      <c r="M970" s="30" t="s">
        <v>128</v>
      </c>
      <c r="N970" s="30">
        <v>20.998245011853108</v>
      </c>
      <c r="O970" s="30">
        <v>25.286860667125335</v>
      </c>
      <c r="P970" s="30" t="s">
        <v>128</v>
      </c>
      <c r="Q970" s="30" t="s">
        <v>128</v>
      </c>
      <c r="R970" s="30">
        <v>24.500466084444181</v>
      </c>
      <c r="S970" s="30" t="s">
        <v>128</v>
      </c>
      <c r="T970" s="30">
        <v>21.770591264710841</v>
      </c>
      <c r="U970" s="30">
        <v>23.732370746045756</v>
      </c>
      <c r="V970" s="30" t="s">
        <v>128</v>
      </c>
      <c r="W970" s="30">
        <v>19.251454435575258</v>
      </c>
      <c r="X970" s="30" t="s">
        <v>128</v>
      </c>
      <c r="Y970" s="30" t="s">
        <v>128</v>
      </c>
      <c r="Z970" s="31">
        <v>17.121311191459544</v>
      </c>
    </row>
    <row r="971" spans="2:26" x14ac:dyDescent="0.35">
      <c r="B971" s="28">
        <v>964</v>
      </c>
      <c r="C971" s="29">
        <v>0</v>
      </c>
      <c r="D971" s="29">
        <v>1</v>
      </c>
      <c r="E971" s="29">
        <v>1</v>
      </c>
      <c r="F971" s="29">
        <v>0</v>
      </c>
      <c r="G971" s="29">
        <v>0</v>
      </c>
      <c r="H971" s="29">
        <v>1</v>
      </c>
      <c r="I971" s="29">
        <v>1</v>
      </c>
      <c r="J971" s="29">
        <v>1</v>
      </c>
      <c r="K971" s="30" t="s">
        <v>128</v>
      </c>
      <c r="L971" s="30">
        <v>27.228127008379658</v>
      </c>
      <c r="M971" s="30">
        <v>22.915092170969835</v>
      </c>
      <c r="N971" s="30" t="s">
        <v>128</v>
      </c>
      <c r="O971" s="30">
        <v>30.277252525826118</v>
      </c>
      <c r="P971" s="30" t="s">
        <v>128</v>
      </c>
      <c r="Q971" s="30" t="s">
        <v>128</v>
      </c>
      <c r="R971" s="30">
        <v>21.907511592288998</v>
      </c>
      <c r="S971" s="30" t="s">
        <v>128</v>
      </c>
      <c r="T971" s="30">
        <v>24.269322713635606</v>
      </c>
      <c r="U971" s="30">
        <v>24.793929172423326</v>
      </c>
      <c r="V971" s="30" t="s">
        <v>128</v>
      </c>
      <c r="W971" s="30">
        <v>17.610237971859782</v>
      </c>
      <c r="X971" s="30" t="s">
        <v>128</v>
      </c>
      <c r="Y971" s="30">
        <v>24.279072647003737</v>
      </c>
      <c r="Z971" s="31" t="s">
        <v>128</v>
      </c>
    </row>
    <row r="972" spans="2:26" x14ac:dyDescent="0.35">
      <c r="B972" s="28">
        <v>965</v>
      </c>
      <c r="C972" s="29">
        <v>1</v>
      </c>
      <c r="D972" s="29">
        <v>0</v>
      </c>
      <c r="E972" s="29">
        <v>1</v>
      </c>
      <c r="F972" s="29">
        <v>0</v>
      </c>
      <c r="G972" s="29">
        <v>1</v>
      </c>
      <c r="H972" s="29">
        <v>1</v>
      </c>
      <c r="I972" s="29">
        <v>1</v>
      </c>
      <c r="J972" s="29">
        <v>0</v>
      </c>
      <c r="K972" s="30">
        <v>29.905759741447376</v>
      </c>
      <c r="L972" s="30" t="s">
        <v>128</v>
      </c>
      <c r="M972" s="30" t="s">
        <v>128</v>
      </c>
      <c r="N972" s="30">
        <v>19.283540865211762</v>
      </c>
      <c r="O972" s="30">
        <v>27.738378667938971</v>
      </c>
      <c r="P972" s="30" t="s">
        <v>128</v>
      </c>
      <c r="Q972" s="30" t="s">
        <v>128</v>
      </c>
      <c r="R972" s="30">
        <v>23.78025453135486</v>
      </c>
      <c r="S972" s="30">
        <v>24.761151360522334</v>
      </c>
      <c r="T972" s="30" t="s">
        <v>128</v>
      </c>
      <c r="U972" s="30">
        <v>25.083060394990579</v>
      </c>
      <c r="V972" s="30" t="s">
        <v>128</v>
      </c>
      <c r="W972" s="30">
        <v>20.811499195845027</v>
      </c>
      <c r="X972" s="30" t="s">
        <v>128</v>
      </c>
      <c r="Y972" s="30" t="s">
        <v>128</v>
      </c>
      <c r="Z972" s="31">
        <v>13.004574787957631</v>
      </c>
    </row>
    <row r="973" spans="2:26" x14ac:dyDescent="0.35">
      <c r="B973" s="28">
        <v>966</v>
      </c>
      <c r="C973" s="29">
        <v>1</v>
      </c>
      <c r="D973" s="29">
        <v>1</v>
      </c>
      <c r="E973" s="29">
        <v>1</v>
      </c>
      <c r="F973" s="29">
        <v>0</v>
      </c>
      <c r="G973" s="29">
        <v>0</v>
      </c>
      <c r="H973" s="29">
        <v>1</v>
      </c>
      <c r="I973" s="29">
        <v>1</v>
      </c>
      <c r="J973" s="29">
        <v>1</v>
      </c>
      <c r="K973" s="30">
        <v>26.981218107652719</v>
      </c>
      <c r="L973" s="30" t="s">
        <v>128</v>
      </c>
      <c r="M973" s="30">
        <v>23.878528508489058</v>
      </c>
      <c r="N973" s="30" t="s">
        <v>128</v>
      </c>
      <c r="O973" s="30">
        <v>27.495947870736408</v>
      </c>
      <c r="P973" s="30" t="s">
        <v>128</v>
      </c>
      <c r="Q973" s="30" t="s">
        <v>128</v>
      </c>
      <c r="R973" s="30">
        <v>20.609682530978063</v>
      </c>
      <c r="S973" s="30" t="s">
        <v>128</v>
      </c>
      <c r="T973" s="30">
        <v>18.562380358784427</v>
      </c>
      <c r="U973" s="30">
        <v>24.752533319893722</v>
      </c>
      <c r="V973" s="30" t="s">
        <v>128</v>
      </c>
      <c r="W973" s="30">
        <v>20.099950465098718</v>
      </c>
      <c r="X973" s="30" t="s">
        <v>128</v>
      </c>
      <c r="Y973" s="30">
        <v>21.56398293788158</v>
      </c>
      <c r="Z973" s="31" t="s">
        <v>128</v>
      </c>
    </row>
    <row r="974" spans="2:26" x14ac:dyDescent="0.35">
      <c r="B974" s="28">
        <v>967</v>
      </c>
      <c r="C974" s="29">
        <v>0</v>
      </c>
      <c r="D974" s="29">
        <v>0</v>
      </c>
      <c r="E974" s="29">
        <v>1</v>
      </c>
      <c r="F974" s="29">
        <v>0</v>
      </c>
      <c r="G974" s="29">
        <v>1</v>
      </c>
      <c r="H974" s="29">
        <v>1</v>
      </c>
      <c r="I974" s="29">
        <v>1</v>
      </c>
      <c r="J974" s="29">
        <v>1</v>
      </c>
      <c r="K974" s="30" t="s">
        <v>128</v>
      </c>
      <c r="L974" s="30">
        <v>24.073725546057627</v>
      </c>
      <c r="M974" s="30" t="s">
        <v>128</v>
      </c>
      <c r="N974" s="30">
        <v>17.730942187096272</v>
      </c>
      <c r="O974" s="30">
        <v>23.268314217041624</v>
      </c>
      <c r="P974" s="30" t="s">
        <v>128</v>
      </c>
      <c r="Q974" s="30" t="s">
        <v>128</v>
      </c>
      <c r="R974" s="30">
        <v>16.612661133447258</v>
      </c>
      <c r="S974" s="30">
        <v>25.935008760651556</v>
      </c>
      <c r="T974" s="30" t="s">
        <v>128</v>
      </c>
      <c r="U974" s="30">
        <v>26.63936010274395</v>
      </c>
      <c r="V974" s="30" t="s">
        <v>128</v>
      </c>
      <c r="W974" s="30">
        <v>22.201199290548328</v>
      </c>
      <c r="X974" s="30" t="s">
        <v>128</v>
      </c>
      <c r="Y974" s="30">
        <v>22.813208587552648</v>
      </c>
      <c r="Z974" s="31" t="s">
        <v>128</v>
      </c>
    </row>
    <row r="975" spans="2:26" x14ac:dyDescent="0.35">
      <c r="B975" s="28">
        <v>968</v>
      </c>
      <c r="C975" s="29">
        <v>1</v>
      </c>
      <c r="D975" s="29">
        <v>1</v>
      </c>
      <c r="E975" s="29">
        <v>0</v>
      </c>
      <c r="F975" s="29">
        <v>1</v>
      </c>
      <c r="G975" s="29">
        <v>0</v>
      </c>
      <c r="H975" s="29">
        <v>1</v>
      </c>
      <c r="I975" s="29">
        <v>1</v>
      </c>
      <c r="J975" s="29">
        <v>1</v>
      </c>
      <c r="K975" s="30">
        <v>23.227594205380893</v>
      </c>
      <c r="L975" s="30" t="s">
        <v>128</v>
      </c>
      <c r="M975" s="30">
        <v>22.506620805275379</v>
      </c>
      <c r="N975" s="30" t="s">
        <v>128</v>
      </c>
      <c r="O975" s="30" t="s">
        <v>128</v>
      </c>
      <c r="P975" s="30">
        <v>22.626319315754085</v>
      </c>
      <c r="Q975" s="30">
        <v>16.880849447223788</v>
      </c>
      <c r="R975" s="30" t="s">
        <v>128</v>
      </c>
      <c r="S975" s="30" t="s">
        <v>128</v>
      </c>
      <c r="T975" s="30">
        <v>22.949079169197351</v>
      </c>
      <c r="U975" s="30">
        <v>25.189587486381615</v>
      </c>
      <c r="V975" s="30" t="s">
        <v>128</v>
      </c>
      <c r="W975" s="30">
        <v>17.920297567203093</v>
      </c>
      <c r="X975" s="30" t="s">
        <v>128</v>
      </c>
      <c r="Y975" s="30">
        <v>26.853425442473164</v>
      </c>
      <c r="Z975" s="31" t="s">
        <v>128</v>
      </c>
    </row>
    <row r="976" spans="2:26" x14ac:dyDescent="0.35">
      <c r="B976" s="28">
        <v>969</v>
      </c>
      <c r="C976" s="29">
        <v>1</v>
      </c>
      <c r="D976" s="29">
        <v>1</v>
      </c>
      <c r="E976" s="29">
        <v>1</v>
      </c>
      <c r="F976" s="29">
        <v>0</v>
      </c>
      <c r="G976" s="29">
        <v>0</v>
      </c>
      <c r="H976" s="29">
        <v>1</v>
      </c>
      <c r="I976" s="29">
        <v>1</v>
      </c>
      <c r="J976" s="29">
        <v>1</v>
      </c>
      <c r="K976" s="30">
        <v>24.061502334702485</v>
      </c>
      <c r="L976" s="30" t="s">
        <v>128</v>
      </c>
      <c r="M976" s="30">
        <v>22.566365269762652</v>
      </c>
      <c r="N976" s="30" t="s">
        <v>128</v>
      </c>
      <c r="O976" s="30">
        <v>25.344299926040804</v>
      </c>
      <c r="P976" s="30" t="s">
        <v>128</v>
      </c>
      <c r="Q976" s="30" t="s">
        <v>128</v>
      </c>
      <c r="R976" s="30">
        <v>17.285649158424643</v>
      </c>
      <c r="S976" s="30" t="s">
        <v>128</v>
      </c>
      <c r="T976" s="30">
        <v>21.466981570372361</v>
      </c>
      <c r="U976" s="30">
        <v>19.139288154774118</v>
      </c>
      <c r="V976" s="30" t="s">
        <v>128</v>
      </c>
      <c r="W976" s="30">
        <v>19.876341750964109</v>
      </c>
      <c r="X976" s="30" t="s">
        <v>128</v>
      </c>
      <c r="Y976" s="30">
        <v>22.736419598338287</v>
      </c>
      <c r="Z976" s="31" t="s">
        <v>128</v>
      </c>
    </row>
    <row r="977" spans="2:26" x14ac:dyDescent="0.35">
      <c r="B977" s="28">
        <v>970</v>
      </c>
      <c r="C977" s="29">
        <v>1</v>
      </c>
      <c r="D977" s="29">
        <v>1</v>
      </c>
      <c r="E977" s="29">
        <v>0</v>
      </c>
      <c r="F977" s="29">
        <v>0</v>
      </c>
      <c r="G977" s="29">
        <v>0</v>
      </c>
      <c r="H977" s="29">
        <v>1</v>
      </c>
      <c r="I977" s="29">
        <v>1</v>
      </c>
      <c r="J977" s="29">
        <v>0</v>
      </c>
      <c r="K977" s="30">
        <v>23.966775695168952</v>
      </c>
      <c r="L977" s="30" t="s">
        <v>128</v>
      </c>
      <c r="M977" s="30">
        <v>20.689853840451047</v>
      </c>
      <c r="N977" s="30" t="s">
        <v>128</v>
      </c>
      <c r="O977" s="30" t="s">
        <v>128</v>
      </c>
      <c r="P977" s="30">
        <v>23.522987755346865</v>
      </c>
      <c r="Q977" s="30" t="s">
        <v>128</v>
      </c>
      <c r="R977" s="30">
        <v>24.76121305487618</v>
      </c>
      <c r="S977" s="30" t="s">
        <v>128</v>
      </c>
      <c r="T977" s="30">
        <v>23.808751363368447</v>
      </c>
      <c r="U977" s="30">
        <v>24.338656718617738</v>
      </c>
      <c r="V977" s="30" t="s">
        <v>128</v>
      </c>
      <c r="W977" s="30">
        <v>19.700389399069998</v>
      </c>
      <c r="X977" s="30" t="s">
        <v>128</v>
      </c>
      <c r="Y977" s="30" t="s">
        <v>128</v>
      </c>
      <c r="Z977" s="31">
        <v>14.332117440858237</v>
      </c>
    </row>
    <row r="978" spans="2:26" x14ac:dyDescent="0.35">
      <c r="B978" s="28">
        <v>971</v>
      </c>
      <c r="C978" s="29">
        <v>0</v>
      </c>
      <c r="D978" s="29">
        <v>0</v>
      </c>
      <c r="E978" s="29">
        <v>1</v>
      </c>
      <c r="F978" s="29">
        <v>1</v>
      </c>
      <c r="G978" s="29">
        <v>0</v>
      </c>
      <c r="H978" s="29">
        <v>1</v>
      </c>
      <c r="I978" s="29">
        <v>1</v>
      </c>
      <c r="J978" s="29">
        <v>0</v>
      </c>
      <c r="K978" s="30" t="s">
        <v>128</v>
      </c>
      <c r="L978" s="30">
        <v>23.418367362094543</v>
      </c>
      <c r="M978" s="30" t="s">
        <v>128</v>
      </c>
      <c r="N978" s="30">
        <v>19.724678466218748</v>
      </c>
      <c r="O978" s="30">
        <v>21.893612947431109</v>
      </c>
      <c r="P978" s="30" t="s">
        <v>128</v>
      </c>
      <c r="Q978" s="30">
        <v>19.152531745932347</v>
      </c>
      <c r="R978" s="30" t="s">
        <v>128</v>
      </c>
      <c r="S978" s="30" t="s">
        <v>128</v>
      </c>
      <c r="T978" s="30">
        <v>20.830763906744046</v>
      </c>
      <c r="U978" s="30">
        <v>24.079981434473812</v>
      </c>
      <c r="V978" s="30" t="s">
        <v>128</v>
      </c>
      <c r="W978" s="30">
        <v>18.296651691250844</v>
      </c>
      <c r="X978" s="30" t="s">
        <v>128</v>
      </c>
      <c r="Y978" s="30" t="s">
        <v>128</v>
      </c>
      <c r="Z978" s="31">
        <v>13.649755458414194</v>
      </c>
    </row>
    <row r="979" spans="2:26" x14ac:dyDescent="0.35">
      <c r="B979" s="28">
        <v>972</v>
      </c>
      <c r="C979" s="29">
        <v>0</v>
      </c>
      <c r="D979" s="29">
        <v>1</v>
      </c>
      <c r="E979" s="29">
        <v>1</v>
      </c>
      <c r="F979" s="29">
        <v>0</v>
      </c>
      <c r="G979" s="29">
        <v>0</v>
      </c>
      <c r="H979" s="29">
        <v>1</v>
      </c>
      <c r="I979" s="29">
        <v>1</v>
      </c>
      <c r="J979" s="29">
        <v>0</v>
      </c>
      <c r="K979" s="30" t="s">
        <v>128</v>
      </c>
      <c r="L979" s="30">
        <v>23.289308203955354</v>
      </c>
      <c r="M979" s="30">
        <v>22.370866362317287</v>
      </c>
      <c r="N979" s="30" t="s">
        <v>128</v>
      </c>
      <c r="O979" s="30">
        <v>22.01469590524837</v>
      </c>
      <c r="P979" s="30" t="s">
        <v>128</v>
      </c>
      <c r="Q979" s="30" t="s">
        <v>128</v>
      </c>
      <c r="R979" s="30">
        <v>21.455049756240289</v>
      </c>
      <c r="S979" s="30" t="s">
        <v>128</v>
      </c>
      <c r="T979" s="30">
        <v>23.329588464752987</v>
      </c>
      <c r="U979" s="30">
        <v>24.065689151280214</v>
      </c>
      <c r="V979" s="30" t="s">
        <v>128</v>
      </c>
      <c r="W979" s="30">
        <v>17.6800593846976</v>
      </c>
      <c r="X979" s="30" t="s">
        <v>128</v>
      </c>
      <c r="Y979" s="30" t="s">
        <v>128</v>
      </c>
      <c r="Z979" s="31">
        <v>14.251957756706574</v>
      </c>
    </row>
    <row r="980" spans="2:26" x14ac:dyDescent="0.35">
      <c r="B980" s="28">
        <v>973</v>
      </c>
      <c r="C980" s="29">
        <v>1</v>
      </c>
      <c r="D980" s="29">
        <v>0</v>
      </c>
      <c r="E980" s="29">
        <v>1</v>
      </c>
      <c r="F980" s="29">
        <v>0</v>
      </c>
      <c r="G980" s="29">
        <v>0</v>
      </c>
      <c r="H980" s="29">
        <v>1</v>
      </c>
      <c r="I980" s="29">
        <v>1</v>
      </c>
      <c r="J980" s="29">
        <v>0</v>
      </c>
      <c r="K980" s="30">
        <v>25.17032997831469</v>
      </c>
      <c r="L980" s="30" t="s">
        <v>128</v>
      </c>
      <c r="M980" s="30" t="s">
        <v>128</v>
      </c>
      <c r="N980" s="30">
        <v>23.362359342040072</v>
      </c>
      <c r="O980" s="30">
        <v>28.319464193104459</v>
      </c>
      <c r="P980" s="30" t="s">
        <v>128</v>
      </c>
      <c r="Q980" s="30" t="s">
        <v>128</v>
      </c>
      <c r="R980" s="30">
        <v>21.171612042099031</v>
      </c>
      <c r="S980" s="30" t="s">
        <v>128</v>
      </c>
      <c r="T980" s="30">
        <v>22.959634444952918</v>
      </c>
      <c r="U980" s="30">
        <v>25.986639800715164</v>
      </c>
      <c r="V980" s="30" t="s">
        <v>128</v>
      </c>
      <c r="W980" s="30">
        <v>17.97758896101303</v>
      </c>
      <c r="X980" s="30" t="s">
        <v>128</v>
      </c>
      <c r="Y980" s="30" t="s">
        <v>128</v>
      </c>
      <c r="Z980" s="31">
        <v>15.140538621132492</v>
      </c>
    </row>
    <row r="981" spans="2:26" x14ac:dyDescent="0.35">
      <c r="B981" s="28">
        <v>974</v>
      </c>
      <c r="C981" s="29">
        <v>1</v>
      </c>
      <c r="D981" s="29">
        <v>1</v>
      </c>
      <c r="E981" s="29">
        <v>1</v>
      </c>
      <c r="F981" s="29">
        <v>0</v>
      </c>
      <c r="G981" s="29">
        <v>0</v>
      </c>
      <c r="H981" s="29">
        <v>1</v>
      </c>
      <c r="I981" s="29">
        <v>1</v>
      </c>
      <c r="J981" s="29">
        <v>0</v>
      </c>
      <c r="K981" s="30">
        <v>28.875478002258919</v>
      </c>
      <c r="L981" s="30" t="s">
        <v>128</v>
      </c>
      <c r="M981" s="30">
        <v>20.965328911860361</v>
      </c>
      <c r="N981" s="30" t="s">
        <v>128</v>
      </c>
      <c r="O981" s="30">
        <v>24.522401930335029</v>
      </c>
      <c r="P981" s="30" t="s">
        <v>128</v>
      </c>
      <c r="Q981" s="30" t="s">
        <v>128</v>
      </c>
      <c r="R981" s="30">
        <v>19.151042809345689</v>
      </c>
      <c r="S981" s="30" t="s">
        <v>128</v>
      </c>
      <c r="T981" s="30">
        <v>22.954779395630947</v>
      </c>
      <c r="U981" s="30">
        <v>24.578102767026355</v>
      </c>
      <c r="V981" s="30" t="s">
        <v>128</v>
      </c>
      <c r="W981" s="30">
        <v>19.541622605389133</v>
      </c>
      <c r="X981" s="30" t="s">
        <v>128</v>
      </c>
      <c r="Y981" s="30" t="s">
        <v>128</v>
      </c>
      <c r="Z981" s="31">
        <v>14.977236372228719</v>
      </c>
    </row>
    <row r="982" spans="2:26" x14ac:dyDescent="0.35">
      <c r="B982" s="28">
        <v>975</v>
      </c>
      <c r="C982" s="29">
        <v>1</v>
      </c>
      <c r="D982" s="29">
        <v>0</v>
      </c>
      <c r="E982" s="29">
        <v>0</v>
      </c>
      <c r="F982" s="29">
        <v>0</v>
      </c>
      <c r="G982" s="29">
        <v>0</v>
      </c>
      <c r="H982" s="29">
        <v>1</v>
      </c>
      <c r="I982" s="29">
        <v>1</v>
      </c>
      <c r="J982" s="29">
        <v>1</v>
      </c>
      <c r="K982" s="30">
        <v>25.2698270990049</v>
      </c>
      <c r="L982" s="30" t="s">
        <v>128</v>
      </c>
      <c r="M982" s="30" t="s">
        <v>128</v>
      </c>
      <c r="N982" s="30">
        <v>19.146121679247177</v>
      </c>
      <c r="O982" s="30" t="s">
        <v>128</v>
      </c>
      <c r="P982" s="30">
        <v>21.865183315965325</v>
      </c>
      <c r="Q982" s="30" t="s">
        <v>128</v>
      </c>
      <c r="R982" s="30">
        <v>27.904519417523826</v>
      </c>
      <c r="S982" s="30" t="s">
        <v>128</v>
      </c>
      <c r="T982" s="30">
        <v>21.26172506990995</v>
      </c>
      <c r="U982" s="30">
        <v>25.10485211712033</v>
      </c>
      <c r="V982" s="30" t="s">
        <v>128</v>
      </c>
      <c r="W982" s="30">
        <v>19.813181148825453</v>
      </c>
      <c r="X982" s="30" t="s">
        <v>128</v>
      </c>
      <c r="Y982" s="30">
        <v>21.002982816065046</v>
      </c>
      <c r="Z982" s="31" t="s">
        <v>128</v>
      </c>
    </row>
    <row r="983" spans="2:26" x14ac:dyDescent="0.35">
      <c r="B983" s="28">
        <v>976</v>
      </c>
      <c r="C983" s="29">
        <v>1</v>
      </c>
      <c r="D983" s="29">
        <v>1</v>
      </c>
      <c r="E983" s="29">
        <v>0</v>
      </c>
      <c r="F983" s="29">
        <v>0</v>
      </c>
      <c r="G983" s="29">
        <v>0</v>
      </c>
      <c r="H983" s="29">
        <v>1</v>
      </c>
      <c r="I983" s="29">
        <v>1</v>
      </c>
      <c r="J983" s="29">
        <v>0</v>
      </c>
      <c r="K983" s="30">
        <v>26.059104257330109</v>
      </c>
      <c r="L983" s="30" t="s">
        <v>128</v>
      </c>
      <c r="M983" s="30">
        <v>22.440238569714161</v>
      </c>
      <c r="N983" s="30" t="s">
        <v>128</v>
      </c>
      <c r="O983" s="30" t="s">
        <v>128</v>
      </c>
      <c r="P983" s="30">
        <v>19.245370836103284</v>
      </c>
      <c r="Q983" s="30" t="s">
        <v>128</v>
      </c>
      <c r="R983" s="30">
        <v>24.728795940191972</v>
      </c>
      <c r="S983" s="30" t="s">
        <v>128</v>
      </c>
      <c r="T983" s="30">
        <v>21.612460847502717</v>
      </c>
      <c r="U983" s="30">
        <v>26.470525667619935</v>
      </c>
      <c r="V983" s="30" t="s">
        <v>128</v>
      </c>
      <c r="W983" s="30">
        <v>23.675076196298775</v>
      </c>
      <c r="X983" s="30" t="s">
        <v>128</v>
      </c>
      <c r="Y983" s="30" t="s">
        <v>128</v>
      </c>
      <c r="Z983" s="31">
        <v>13.459863161400756</v>
      </c>
    </row>
    <row r="984" spans="2:26" x14ac:dyDescent="0.35">
      <c r="B984" s="28">
        <v>977</v>
      </c>
      <c r="C984" s="29">
        <v>1</v>
      </c>
      <c r="D984" s="29">
        <v>1</v>
      </c>
      <c r="E984" s="29">
        <v>1</v>
      </c>
      <c r="F984" s="29">
        <v>0</v>
      </c>
      <c r="G984" s="29">
        <v>0</v>
      </c>
      <c r="H984" s="29">
        <v>1</v>
      </c>
      <c r="I984" s="29">
        <v>1</v>
      </c>
      <c r="J984" s="29">
        <v>1</v>
      </c>
      <c r="K984" s="30">
        <v>28.493003098621486</v>
      </c>
      <c r="L984" s="30" t="s">
        <v>128</v>
      </c>
      <c r="M984" s="30">
        <v>20.269946290834323</v>
      </c>
      <c r="N984" s="30" t="s">
        <v>128</v>
      </c>
      <c r="O984" s="30">
        <v>25.272292451995124</v>
      </c>
      <c r="P984" s="30" t="s">
        <v>128</v>
      </c>
      <c r="Q984" s="30" t="s">
        <v>128</v>
      </c>
      <c r="R984" s="30">
        <v>22.336604941972809</v>
      </c>
      <c r="S984" s="30" t="s">
        <v>128</v>
      </c>
      <c r="T984" s="30">
        <v>23.538512211441574</v>
      </c>
      <c r="U984" s="30">
        <v>26.133300427005477</v>
      </c>
      <c r="V984" s="30" t="s">
        <v>128</v>
      </c>
      <c r="W984" s="30">
        <v>21.781732136462502</v>
      </c>
      <c r="X984" s="30" t="s">
        <v>128</v>
      </c>
      <c r="Y984" s="30">
        <v>23.636888275965042</v>
      </c>
      <c r="Z984" s="31" t="s">
        <v>128</v>
      </c>
    </row>
    <row r="985" spans="2:26" x14ac:dyDescent="0.35">
      <c r="B985" s="28">
        <v>978</v>
      </c>
      <c r="C985" s="29">
        <v>1</v>
      </c>
      <c r="D985" s="29">
        <v>0</v>
      </c>
      <c r="E985" s="29">
        <v>1</v>
      </c>
      <c r="F985" s="29">
        <v>0</v>
      </c>
      <c r="G985" s="29">
        <v>0</v>
      </c>
      <c r="H985" s="29">
        <v>1</v>
      </c>
      <c r="I985" s="29">
        <v>1</v>
      </c>
      <c r="J985" s="29">
        <v>0</v>
      </c>
      <c r="K985" s="30">
        <v>32.874526476220581</v>
      </c>
      <c r="L985" s="30" t="s">
        <v>128</v>
      </c>
      <c r="M985" s="30" t="s">
        <v>128</v>
      </c>
      <c r="N985" s="30">
        <v>22.454343458186209</v>
      </c>
      <c r="O985" s="30">
        <v>28.562063903000848</v>
      </c>
      <c r="P985" s="30" t="s">
        <v>128</v>
      </c>
      <c r="Q985" s="30" t="s">
        <v>128</v>
      </c>
      <c r="R985" s="30">
        <v>20.2654344443553</v>
      </c>
      <c r="S985" s="30" t="s">
        <v>128</v>
      </c>
      <c r="T985" s="30">
        <v>22.004356006225773</v>
      </c>
      <c r="U985" s="30">
        <v>27.499035546234449</v>
      </c>
      <c r="V985" s="30" t="s">
        <v>128</v>
      </c>
      <c r="W985" s="30">
        <v>22.43484475651471</v>
      </c>
      <c r="X985" s="30" t="s">
        <v>128</v>
      </c>
      <c r="Y985" s="30" t="s">
        <v>128</v>
      </c>
      <c r="Z985" s="31">
        <v>16.705939711774363</v>
      </c>
    </row>
    <row r="986" spans="2:26" x14ac:dyDescent="0.35">
      <c r="B986" s="28">
        <v>979</v>
      </c>
      <c r="C986" s="29">
        <v>1</v>
      </c>
      <c r="D986" s="29">
        <v>0</v>
      </c>
      <c r="E986" s="29">
        <v>1</v>
      </c>
      <c r="F986" s="29">
        <v>0</v>
      </c>
      <c r="G986" s="29">
        <v>0</v>
      </c>
      <c r="H986" s="29">
        <v>1</v>
      </c>
      <c r="I986" s="29">
        <v>1</v>
      </c>
      <c r="J986" s="29">
        <v>0</v>
      </c>
      <c r="K986" s="30">
        <v>28.916436368771613</v>
      </c>
      <c r="L986" s="30" t="s">
        <v>128</v>
      </c>
      <c r="M986" s="30" t="s">
        <v>128</v>
      </c>
      <c r="N986" s="30">
        <v>21.542478254656007</v>
      </c>
      <c r="O986" s="30">
        <v>28.86336569518495</v>
      </c>
      <c r="P986" s="30" t="s">
        <v>128</v>
      </c>
      <c r="Q986" s="30" t="s">
        <v>128</v>
      </c>
      <c r="R986" s="30">
        <v>17.541695284154066</v>
      </c>
      <c r="S986" s="30" t="s">
        <v>128</v>
      </c>
      <c r="T986" s="30">
        <v>23.216059088114061</v>
      </c>
      <c r="U986" s="30">
        <v>24.314140772082673</v>
      </c>
      <c r="V986" s="30" t="s">
        <v>128</v>
      </c>
      <c r="W986" s="30">
        <v>17.472048501885656</v>
      </c>
      <c r="X986" s="30" t="s">
        <v>128</v>
      </c>
      <c r="Y986" s="30" t="s">
        <v>128</v>
      </c>
      <c r="Z986" s="31">
        <v>17.312765012280252</v>
      </c>
    </row>
    <row r="987" spans="2:26" x14ac:dyDescent="0.35">
      <c r="B987" s="28">
        <v>980</v>
      </c>
      <c r="C987" s="29">
        <v>1</v>
      </c>
      <c r="D987" s="29">
        <v>0</v>
      </c>
      <c r="E987" s="29">
        <v>1</v>
      </c>
      <c r="F987" s="29">
        <v>0</v>
      </c>
      <c r="G987" s="29">
        <v>0</v>
      </c>
      <c r="H987" s="29">
        <v>1</v>
      </c>
      <c r="I987" s="29">
        <v>0</v>
      </c>
      <c r="J987" s="29">
        <v>0</v>
      </c>
      <c r="K987" s="30">
        <v>31.231529889623587</v>
      </c>
      <c r="L987" s="30" t="s">
        <v>128</v>
      </c>
      <c r="M987" s="30" t="s">
        <v>128</v>
      </c>
      <c r="N987" s="30">
        <v>23.063050118987864</v>
      </c>
      <c r="O987" s="30">
        <v>26.75658173266882</v>
      </c>
      <c r="P987" s="30" t="s">
        <v>128</v>
      </c>
      <c r="Q987" s="30" t="s">
        <v>128</v>
      </c>
      <c r="R987" s="30">
        <v>15.872367351842477</v>
      </c>
      <c r="S987" s="30" t="s">
        <v>128</v>
      </c>
      <c r="T987" s="30">
        <v>21.453469467366691</v>
      </c>
      <c r="U987" s="30">
        <v>24.783373308985389</v>
      </c>
      <c r="V987" s="30" t="s">
        <v>128</v>
      </c>
      <c r="W987" s="30" t="s">
        <v>128</v>
      </c>
      <c r="X987" s="30">
        <v>14.270549844057388</v>
      </c>
      <c r="Y987" s="30" t="s">
        <v>128</v>
      </c>
      <c r="Z987" s="31">
        <v>15.528969226107732</v>
      </c>
    </row>
    <row r="988" spans="2:26" x14ac:dyDescent="0.35">
      <c r="B988" s="28">
        <v>981</v>
      </c>
      <c r="C988" s="29">
        <v>0</v>
      </c>
      <c r="D988" s="29">
        <v>1</v>
      </c>
      <c r="E988" s="29">
        <v>1</v>
      </c>
      <c r="F988" s="29">
        <v>0</v>
      </c>
      <c r="G988" s="29">
        <v>0</v>
      </c>
      <c r="H988" s="29">
        <v>1</v>
      </c>
      <c r="I988" s="29">
        <v>1</v>
      </c>
      <c r="J988" s="29">
        <v>1</v>
      </c>
      <c r="K988" s="30" t="s">
        <v>128</v>
      </c>
      <c r="L988" s="30">
        <v>25.840247202687632</v>
      </c>
      <c r="M988" s="30">
        <v>18.931839980568025</v>
      </c>
      <c r="N988" s="30" t="s">
        <v>128</v>
      </c>
      <c r="O988" s="30">
        <v>26.238396429224245</v>
      </c>
      <c r="P988" s="30" t="s">
        <v>128</v>
      </c>
      <c r="Q988" s="30" t="s">
        <v>128</v>
      </c>
      <c r="R988" s="30">
        <v>19.464912163424554</v>
      </c>
      <c r="S988" s="30" t="s">
        <v>128</v>
      </c>
      <c r="T988" s="30">
        <v>21.58233230961309</v>
      </c>
      <c r="U988" s="30">
        <v>25.706090398845358</v>
      </c>
      <c r="V988" s="30" t="s">
        <v>128</v>
      </c>
      <c r="W988" s="30">
        <v>20.847342883147309</v>
      </c>
      <c r="X988" s="30" t="s">
        <v>128</v>
      </c>
      <c r="Y988" s="30">
        <v>17.946176631766615</v>
      </c>
      <c r="Z988" s="31" t="s">
        <v>128</v>
      </c>
    </row>
    <row r="989" spans="2:26" x14ac:dyDescent="0.35">
      <c r="B989" s="28">
        <v>982</v>
      </c>
      <c r="C989" s="29">
        <v>1</v>
      </c>
      <c r="D989" s="29">
        <v>0</v>
      </c>
      <c r="E989" s="29">
        <v>0</v>
      </c>
      <c r="F989" s="29">
        <v>0</v>
      </c>
      <c r="G989" s="29">
        <v>0</v>
      </c>
      <c r="H989" s="29">
        <v>1</v>
      </c>
      <c r="I989" s="29">
        <v>1</v>
      </c>
      <c r="J989" s="29">
        <v>0</v>
      </c>
      <c r="K989" s="30">
        <v>25.686652043784576</v>
      </c>
      <c r="L989" s="30" t="s">
        <v>128</v>
      </c>
      <c r="M989" s="30" t="s">
        <v>128</v>
      </c>
      <c r="N989" s="30">
        <v>18.492312313276379</v>
      </c>
      <c r="O989" s="30" t="s">
        <v>128</v>
      </c>
      <c r="P989" s="30">
        <v>23.021169815533803</v>
      </c>
      <c r="Q989" s="30" t="s">
        <v>128</v>
      </c>
      <c r="R989" s="30">
        <v>19.901739562713566</v>
      </c>
      <c r="S989" s="30" t="s">
        <v>128</v>
      </c>
      <c r="T989" s="30">
        <v>20.416692481653506</v>
      </c>
      <c r="U989" s="30">
        <v>25.888832564316189</v>
      </c>
      <c r="V989" s="30" t="s">
        <v>128</v>
      </c>
      <c r="W989" s="30">
        <v>22.552232428297543</v>
      </c>
      <c r="X989" s="30" t="s">
        <v>128</v>
      </c>
      <c r="Y989" s="30" t="s">
        <v>128</v>
      </c>
      <c r="Z989" s="31">
        <v>14.235258966341757</v>
      </c>
    </row>
    <row r="990" spans="2:26" x14ac:dyDescent="0.35">
      <c r="B990" s="28">
        <v>983</v>
      </c>
      <c r="C990" s="29">
        <v>1</v>
      </c>
      <c r="D990" s="29">
        <v>0</v>
      </c>
      <c r="E990" s="29">
        <v>1</v>
      </c>
      <c r="F990" s="29">
        <v>0</v>
      </c>
      <c r="G990" s="29">
        <v>0</v>
      </c>
      <c r="H990" s="29">
        <v>1</v>
      </c>
      <c r="I990" s="29">
        <v>0</v>
      </c>
      <c r="J990" s="29">
        <v>0</v>
      </c>
      <c r="K990" s="30">
        <v>26.665521709057888</v>
      </c>
      <c r="L990" s="30" t="s">
        <v>128</v>
      </c>
      <c r="M990" s="30" t="s">
        <v>128</v>
      </c>
      <c r="N990" s="30">
        <v>22.898362874499</v>
      </c>
      <c r="O990" s="30">
        <v>25.207114820933285</v>
      </c>
      <c r="P990" s="30" t="s">
        <v>128</v>
      </c>
      <c r="Q990" s="30" t="s">
        <v>128</v>
      </c>
      <c r="R990" s="30">
        <v>15.891547808962315</v>
      </c>
      <c r="S990" s="30" t="s">
        <v>128</v>
      </c>
      <c r="T990" s="30">
        <v>18.277158148658554</v>
      </c>
      <c r="U990" s="30">
        <v>24.839615393645271</v>
      </c>
      <c r="V990" s="30" t="s">
        <v>128</v>
      </c>
      <c r="W990" s="30" t="s">
        <v>128</v>
      </c>
      <c r="X990" s="30">
        <v>15.762959565963202</v>
      </c>
      <c r="Y990" s="30" t="s">
        <v>128</v>
      </c>
      <c r="Z990" s="31">
        <v>14.212737000797107</v>
      </c>
    </row>
    <row r="991" spans="2:26" x14ac:dyDescent="0.35">
      <c r="B991" s="28">
        <v>984</v>
      </c>
      <c r="C991" s="29">
        <v>1</v>
      </c>
      <c r="D991" s="29">
        <v>0</v>
      </c>
      <c r="E991" s="29">
        <v>0</v>
      </c>
      <c r="F991" s="29">
        <v>0</v>
      </c>
      <c r="G991" s="29">
        <v>0</v>
      </c>
      <c r="H991" s="29">
        <v>1</v>
      </c>
      <c r="I991" s="29">
        <v>1</v>
      </c>
      <c r="J991" s="29">
        <v>0</v>
      </c>
      <c r="K991" s="30">
        <v>26.159831968959903</v>
      </c>
      <c r="L991" s="30" t="s">
        <v>128</v>
      </c>
      <c r="M991" s="30" t="s">
        <v>128</v>
      </c>
      <c r="N991" s="30">
        <v>22.729798279822038</v>
      </c>
      <c r="O991" s="30" t="s">
        <v>128</v>
      </c>
      <c r="P991" s="30">
        <v>23.485591331751195</v>
      </c>
      <c r="Q991" s="30" t="s">
        <v>128</v>
      </c>
      <c r="R991" s="30">
        <v>21.334142034176857</v>
      </c>
      <c r="S991" s="30" t="s">
        <v>128</v>
      </c>
      <c r="T991" s="30">
        <v>19.989776427942463</v>
      </c>
      <c r="U991" s="30">
        <v>23.694615924556533</v>
      </c>
      <c r="V991" s="30" t="s">
        <v>128</v>
      </c>
      <c r="W991" s="30">
        <v>18.526247853435219</v>
      </c>
      <c r="X991" s="30" t="s">
        <v>128</v>
      </c>
      <c r="Y991" s="30" t="s">
        <v>128</v>
      </c>
      <c r="Z991" s="31">
        <v>15.134571178848255</v>
      </c>
    </row>
    <row r="992" spans="2:26" x14ac:dyDescent="0.35">
      <c r="B992" s="28">
        <v>985</v>
      </c>
      <c r="C992" s="29">
        <v>1</v>
      </c>
      <c r="D992" s="29">
        <v>1</v>
      </c>
      <c r="E992" s="29">
        <v>1</v>
      </c>
      <c r="F992" s="29">
        <v>0</v>
      </c>
      <c r="G992" s="29">
        <v>0</v>
      </c>
      <c r="H992" s="29">
        <v>1</v>
      </c>
      <c r="I992" s="29">
        <v>1</v>
      </c>
      <c r="J992" s="29">
        <v>0</v>
      </c>
      <c r="K992" s="30">
        <v>27.84578188681537</v>
      </c>
      <c r="L992" s="30" t="s">
        <v>128</v>
      </c>
      <c r="M992" s="30">
        <v>22.706812210065866</v>
      </c>
      <c r="N992" s="30" t="s">
        <v>128</v>
      </c>
      <c r="O992" s="30">
        <v>26.817785793779869</v>
      </c>
      <c r="P992" s="30" t="s">
        <v>128</v>
      </c>
      <c r="Q992" s="30" t="s">
        <v>128</v>
      </c>
      <c r="R992" s="30">
        <v>24.68224112634617</v>
      </c>
      <c r="S992" s="30" t="s">
        <v>128</v>
      </c>
      <c r="T992" s="30">
        <v>24.568788444194517</v>
      </c>
      <c r="U992" s="30">
        <v>28.196782733434237</v>
      </c>
      <c r="V992" s="30" t="s">
        <v>128</v>
      </c>
      <c r="W992" s="30">
        <v>19.17131580412067</v>
      </c>
      <c r="X992" s="30" t="s">
        <v>128</v>
      </c>
      <c r="Y992" s="30" t="s">
        <v>128</v>
      </c>
      <c r="Z992" s="31">
        <v>14.588154569717275</v>
      </c>
    </row>
    <row r="993" spans="2:26" x14ac:dyDescent="0.35">
      <c r="B993" s="28">
        <v>986</v>
      </c>
      <c r="C993" s="29">
        <v>0</v>
      </c>
      <c r="D993" s="29">
        <v>1</v>
      </c>
      <c r="E993" s="29">
        <v>1</v>
      </c>
      <c r="F993" s="29">
        <v>0</v>
      </c>
      <c r="G993" s="29">
        <v>0</v>
      </c>
      <c r="H993" s="29">
        <v>1</v>
      </c>
      <c r="I993" s="29">
        <v>1</v>
      </c>
      <c r="J993" s="29">
        <v>1</v>
      </c>
      <c r="K993" s="30" t="s">
        <v>128</v>
      </c>
      <c r="L993" s="30">
        <v>22.137465195474483</v>
      </c>
      <c r="M993" s="30">
        <v>22.732979657668803</v>
      </c>
      <c r="N993" s="30" t="s">
        <v>128</v>
      </c>
      <c r="O993" s="30">
        <v>23.665110327760043</v>
      </c>
      <c r="P993" s="30" t="s">
        <v>128</v>
      </c>
      <c r="Q993" s="30" t="s">
        <v>128</v>
      </c>
      <c r="R993" s="30">
        <v>22.381286223188969</v>
      </c>
      <c r="S993" s="30" t="s">
        <v>128</v>
      </c>
      <c r="T993" s="30">
        <v>21.928733094889594</v>
      </c>
      <c r="U993" s="30">
        <v>22.508386342979868</v>
      </c>
      <c r="V993" s="30" t="s">
        <v>128</v>
      </c>
      <c r="W993" s="30">
        <v>18.288822004627448</v>
      </c>
      <c r="X993" s="30" t="s">
        <v>128</v>
      </c>
      <c r="Y993" s="30">
        <v>17.346117609752607</v>
      </c>
      <c r="Z993" s="31" t="s">
        <v>128</v>
      </c>
    </row>
    <row r="994" spans="2:26" x14ac:dyDescent="0.35">
      <c r="B994" s="28">
        <v>987</v>
      </c>
      <c r="C994" s="29">
        <v>0</v>
      </c>
      <c r="D994" s="29">
        <v>0</v>
      </c>
      <c r="E994" s="29">
        <v>1</v>
      </c>
      <c r="F994" s="29">
        <v>0</v>
      </c>
      <c r="G994" s="29">
        <v>0</v>
      </c>
      <c r="H994" s="29">
        <v>1</v>
      </c>
      <c r="I994" s="29">
        <v>1</v>
      </c>
      <c r="J994" s="29">
        <v>1</v>
      </c>
      <c r="K994" s="30" t="s">
        <v>128</v>
      </c>
      <c r="L994" s="30">
        <v>20.297540857957458</v>
      </c>
      <c r="M994" s="30" t="s">
        <v>128</v>
      </c>
      <c r="N994" s="30">
        <v>23.628534202614151</v>
      </c>
      <c r="O994" s="30">
        <v>23.972654778331528</v>
      </c>
      <c r="P994" s="30" t="s">
        <v>128</v>
      </c>
      <c r="Q994" s="30" t="s">
        <v>128</v>
      </c>
      <c r="R994" s="30">
        <v>26.655218578389125</v>
      </c>
      <c r="S994" s="30" t="s">
        <v>128</v>
      </c>
      <c r="T994" s="30">
        <v>20.392946804520239</v>
      </c>
      <c r="U994" s="30">
        <v>28.739400652085934</v>
      </c>
      <c r="V994" s="30" t="s">
        <v>128</v>
      </c>
      <c r="W994" s="30">
        <v>19.825219281031732</v>
      </c>
      <c r="X994" s="30" t="s">
        <v>128</v>
      </c>
      <c r="Y994" s="30">
        <v>20.381152164276429</v>
      </c>
      <c r="Z994" s="31" t="s">
        <v>128</v>
      </c>
    </row>
    <row r="995" spans="2:26" x14ac:dyDescent="0.35">
      <c r="B995" s="28">
        <v>988</v>
      </c>
      <c r="C995" s="29">
        <v>1</v>
      </c>
      <c r="D995" s="29">
        <v>0</v>
      </c>
      <c r="E995" s="29">
        <v>1</v>
      </c>
      <c r="F995" s="29">
        <v>0</v>
      </c>
      <c r="G995" s="29">
        <v>0</v>
      </c>
      <c r="H995" s="29">
        <v>1</v>
      </c>
      <c r="I995" s="29">
        <v>1</v>
      </c>
      <c r="J995" s="29">
        <v>0</v>
      </c>
      <c r="K995" s="30">
        <v>27.699319571204896</v>
      </c>
      <c r="L995" s="30" t="s">
        <v>128</v>
      </c>
      <c r="M995" s="30" t="s">
        <v>128</v>
      </c>
      <c r="N995" s="30">
        <v>20.601843377780305</v>
      </c>
      <c r="O995" s="30">
        <v>26.406618035467528</v>
      </c>
      <c r="P995" s="30" t="s">
        <v>128</v>
      </c>
      <c r="Q995" s="30" t="s">
        <v>128</v>
      </c>
      <c r="R995" s="30">
        <v>19.29397347480419</v>
      </c>
      <c r="S995" s="30" t="s">
        <v>128</v>
      </c>
      <c r="T995" s="30">
        <v>24.135244080010828</v>
      </c>
      <c r="U995" s="30">
        <v>22.636735074333458</v>
      </c>
      <c r="V995" s="30" t="s">
        <v>128</v>
      </c>
      <c r="W995" s="30">
        <v>24.246777671651309</v>
      </c>
      <c r="X995" s="30" t="s">
        <v>128</v>
      </c>
      <c r="Y995" s="30" t="s">
        <v>128</v>
      </c>
      <c r="Z995" s="31">
        <v>13.924093720076932</v>
      </c>
    </row>
    <row r="996" spans="2:26" x14ac:dyDescent="0.35">
      <c r="B996" s="28">
        <v>989</v>
      </c>
      <c r="C996" s="29">
        <v>1</v>
      </c>
      <c r="D996" s="29">
        <v>1</v>
      </c>
      <c r="E996" s="29">
        <v>1</v>
      </c>
      <c r="F996" s="29">
        <v>0</v>
      </c>
      <c r="G996" s="29">
        <v>0</v>
      </c>
      <c r="H996" s="29">
        <v>1</v>
      </c>
      <c r="I996" s="29">
        <v>1</v>
      </c>
      <c r="J996" s="29">
        <v>0</v>
      </c>
      <c r="K996" s="30">
        <v>29.934074571533245</v>
      </c>
      <c r="L996" s="30" t="s">
        <v>128</v>
      </c>
      <c r="M996" s="30">
        <v>21.312955041380828</v>
      </c>
      <c r="N996" s="30" t="s">
        <v>128</v>
      </c>
      <c r="O996" s="30">
        <v>26.666113137712852</v>
      </c>
      <c r="P996" s="30" t="s">
        <v>128</v>
      </c>
      <c r="Q996" s="30" t="s">
        <v>128</v>
      </c>
      <c r="R996" s="30">
        <v>19.63774530019149</v>
      </c>
      <c r="S996" s="30" t="s">
        <v>128</v>
      </c>
      <c r="T996" s="30">
        <v>21.237945576136728</v>
      </c>
      <c r="U996" s="30">
        <v>30.195574810812175</v>
      </c>
      <c r="V996" s="30" t="s">
        <v>128</v>
      </c>
      <c r="W996" s="30">
        <v>22.716408796217621</v>
      </c>
      <c r="X996" s="30" t="s">
        <v>128</v>
      </c>
      <c r="Y996" s="30" t="s">
        <v>128</v>
      </c>
      <c r="Z996" s="31">
        <v>14.405460749057713</v>
      </c>
    </row>
    <row r="997" spans="2:26" x14ac:dyDescent="0.35">
      <c r="B997" s="28">
        <v>990</v>
      </c>
      <c r="C997" s="29">
        <v>1</v>
      </c>
      <c r="D997" s="29">
        <v>1</v>
      </c>
      <c r="E997" s="29">
        <v>0</v>
      </c>
      <c r="F997" s="29">
        <v>0</v>
      </c>
      <c r="G997" s="29">
        <v>0</v>
      </c>
      <c r="H997" s="29">
        <v>1</v>
      </c>
      <c r="I997" s="29">
        <v>1</v>
      </c>
      <c r="J997" s="29">
        <v>0</v>
      </c>
      <c r="K997" s="30">
        <v>27.763091082758155</v>
      </c>
      <c r="L997" s="30" t="s">
        <v>128</v>
      </c>
      <c r="M997" s="30">
        <v>24.478944820538509</v>
      </c>
      <c r="N997" s="30" t="s">
        <v>128</v>
      </c>
      <c r="O997" s="30" t="s">
        <v>128</v>
      </c>
      <c r="P997" s="30">
        <v>22.221900724340156</v>
      </c>
      <c r="Q997" s="30" t="s">
        <v>128</v>
      </c>
      <c r="R997" s="30">
        <v>19.265423340021144</v>
      </c>
      <c r="S997" s="30" t="s">
        <v>128</v>
      </c>
      <c r="T997" s="30">
        <v>23.538796024295788</v>
      </c>
      <c r="U997" s="30">
        <v>29.365452185757498</v>
      </c>
      <c r="V997" s="30" t="s">
        <v>128</v>
      </c>
      <c r="W997" s="30">
        <v>15.55247095113717</v>
      </c>
      <c r="X997" s="30" t="s">
        <v>128</v>
      </c>
      <c r="Y997" s="30" t="s">
        <v>128</v>
      </c>
      <c r="Z997" s="31">
        <v>14.867551634065707</v>
      </c>
    </row>
    <row r="998" spans="2:26" x14ac:dyDescent="0.35">
      <c r="B998" s="28">
        <v>991</v>
      </c>
      <c r="C998" s="29">
        <v>1</v>
      </c>
      <c r="D998" s="29">
        <v>0</v>
      </c>
      <c r="E998" s="29">
        <v>0</v>
      </c>
      <c r="F998" s="29">
        <v>0</v>
      </c>
      <c r="G998" s="29">
        <v>0</v>
      </c>
      <c r="H998" s="29">
        <v>1</v>
      </c>
      <c r="I998" s="29">
        <v>1</v>
      </c>
      <c r="J998" s="29">
        <v>0</v>
      </c>
      <c r="K998" s="30">
        <v>28.137137429219791</v>
      </c>
      <c r="L998" s="30" t="s">
        <v>128</v>
      </c>
      <c r="M998" s="30" t="s">
        <v>128</v>
      </c>
      <c r="N998" s="30">
        <v>21.846114217172801</v>
      </c>
      <c r="O998" s="30" t="s">
        <v>128</v>
      </c>
      <c r="P998" s="30">
        <v>21.328602989160476</v>
      </c>
      <c r="Q998" s="30" t="s">
        <v>128</v>
      </c>
      <c r="R998" s="30">
        <v>24.237504944544241</v>
      </c>
      <c r="S998" s="30" t="s">
        <v>128</v>
      </c>
      <c r="T998" s="30">
        <v>22.384376579331974</v>
      </c>
      <c r="U998" s="30">
        <v>26.170819306007051</v>
      </c>
      <c r="V998" s="30" t="s">
        <v>128</v>
      </c>
      <c r="W998" s="30">
        <v>17.623720602181489</v>
      </c>
      <c r="X998" s="30" t="s">
        <v>128</v>
      </c>
      <c r="Y998" s="30" t="s">
        <v>128</v>
      </c>
      <c r="Z998" s="31">
        <v>14.985665662962441</v>
      </c>
    </row>
    <row r="999" spans="2:26" x14ac:dyDescent="0.35">
      <c r="B999" s="28">
        <v>992</v>
      </c>
      <c r="C999" s="29">
        <v>1</v>
      </c>
      <c r="D999" s="29">
        <v>0</v>
      </c>
      <c r="E999" s="29">
        <v>1</v>
      </c>
      <c r="F999" s="29">
        <v>0</v>
      </c>
      <c r="G999" s="29">
        <v>0</v>
      </c>
      <c r="H999" s="29">
        <v>1</v>
      </c>
      <c r="I999" s="29">
        <v>1</v>
      </c>
      <c r="J999" s="29">
        <v>1</v>
      </c>
      <c r="K999" s="30">
        <v>27.450159486279471</v>
      </c>
      <c r="L999" s="30" t="s">
        <v>128</v>
      </c>
      <c r="M999" s="30" t="s">
        <v>128</v>
      </c>
      <c r="N999" s="30">
        <v>19.674362917691912</v>
      </c>
      <c r="O999" s="30">
        <v>29.414046302855137</v>
      </c>
      <c r="P999" s="30" t="s">
        <v>128</v>
      </c>
      <c r="Q999" s="30" t="s">
        <v>128</v>
      </c>
      <c r="R999" s="30">
        <v>19.12095486981157</v>
      </c>
      <c r="S999" s="30" t="s">
        <v>128</v>
      </c>
      <c r="T999" s="30">
        <v>20.08082994425299</v>
      </c>
      <c r="U999" s="30">
        <v>26.247787991275402</v>
      </c>
      <c r="V999" s="30" t="s">
        <v>128</v>
      </c>
      <c r="W999" s="30">
        <v>18.50807054074086</v>
      </c>
      <c r="X999" s="30" t="s">
        <v>128</v>
      </c>
      <c r="Y999" s="30">
        <v>20.184513970502277</v>
      </c>
      <c r="Z999" s="31" t="s">
        <v>128</v>
      </c>
    </row>
    <row r="1000" spans="2:26" x14ac:dyDescent="0.35">
      <c r="B1000" s="28">
        <v>993</v>
      </c>
      <c r="C1000" s="29">
        <v>1</v>
      </c>
      <c r="D1000" s="29">
        <v>1</v>
      </c>
      <c r="E1000" s="29">
        <v>1</v>
      </c>
      <c r="F1000" s="29">
        <v>0</v>
      </c>
      <c r="G1000" s="29">
        <v>1</v>
      </c>
      <c r="H1000" s="29">
        <v>1</v>
      </c>
      <c r="I1000" s="29">
        <v>1</v>
      </c>
      <c r="J1000" s="29">
        <v>1</v>
      </c>
      <c r="K1000" s="30">
        <v>25.242739990064646</v>
      </c>
      <c r="L1000" s="30" t="s">
        <v>128</v>
      </c>
      <c r="M1000" s="30">
        <v>27.510079011032712</v>
      </c>
      <c r="N1000" s="30" t="s">
        <v>128</v>
      </c>
      <c r="O1000" s="30">
        <v>23.797280623837253</v>
      </c>
      <c r="P1000" s="30" t="s">
        <v>128</v>
      </c>
      <c r="Q1000" s="30" t="s">
        <v>128</v>
      </c>
      <c r="R1000" s="30">
        <v>22.438072182175656</v>
      </c>
      <c r="S1000" s="30">
        <v>24.038164813781258</v>
      </c>
      <c r="T1000" s="30" t="s">
        <v>128</v>
      </c>
      <c r="U1000" s="30">
        <v>21.704767856434895</v>
      </c>
      <c r="V1000" s="30" t="s">
        <v>128</v>
      </c>
      <c r="W1000" s="30">
        <v>18.342844639846188</v>
      </c>
      <c r="X1000" s="30" t="s">
        <v>128</v>
      </c>
      <c r="Y1000" s="30">
        <v>22.395512364053136</v>
      </c>
      <c r="Z1000" s="31" t="s">
        <v>128</v>
      </c>
    </row>
    <row r="1001" spans="2:26" x14ac:dyDescent="0.35">
      <c r="B1001" s="28">
        <v>994</v>
      </c>
      <c r="C1001" s="29">
        <v>1</v>
      </c>
      <c r="D1001" s="29">
        <v>0</v>
      </c>
      <c r="E1001" s="29">
        <v>0</v>
      </c>
      <c r="F1001" s="29">
        <v>0</v>
      </c>
      <c r="G1001" s="29">
        <v>0</v>
      </c>
      <c r="H1001" s="29">
        <v>1</v>
      </c>
      <c r="I1001" s="29">
        <v>1</v>
      </c>
      <c r="J1001" s="29">
        <v>1</v>
      </c>
      <c r="K1001" s="30">
        <v>25.620563607474136</v>
      </c>
      <c r="L1001" s="30" t="s">
        <v>128</v>
      </c>
      <c r="M1001" s="30" t="s">
        <v>128</v>
      </c>
      <c r="N1001" s="30">
        <v>21.312414484447661</v>
      </c>
      <c r="O1001" s="30" t="s">
        <v>128</v>
      </c>
      <c r="P1001" s="30">
        <v>21.790871005972114</v>
      </c>
      <c r="Q1001" s="30" t="s">
        <v>128</v>
      </c>
      <c r="R1001" s="30">
        <v>26.623537010345323</v>
      </c>
      <c r="S1001" s="30" t="s">
        <v>128</v>
      </c>
      <c r="T1001" s="30">
        <v>21.610046861645184</v>
      </c>
      <c r="U1001" s="30">
        <v>24.976915873374043</v>
      </c>
      <c r="V1001" s="30" t="s">
        <v>128</v>
      </c>
      <c r="W1001" s="30">
        <v>16.652304752524888</v>
      </c>
      <c r="X1001" s="30" t="s">
        <v>128</v>
      </c>
      <c r="Y1001" s="30">
        <v>21.285890211455349</v>
      </c>
      <c r="Z1001" s="31" t="s">
        <v>128</v>
      </c>
    </row>
    <row r="1002" spans="2:26" x14ac:dyDescent="0.35">
      <c r="B1002" s="28">
        <v>995</v>
      </c>
      <c r="C1002" s="29">
        <v>1</v>
      </c>
      <c r="D1002" s="29">
        <v>0</v>
      </c>
      <c r="E1002" s="29">
        <v>1</v>
      </c>
      <c r="F1002" s="29">
        <v>0</v>
      </c>
      <c r="G1002" s="29">
        <v>0</v>
      </c>
      <c r="H1002" s="29">
        <v>1</v>
      </c>
      <c r="I1002" s="29">
        <v>1</v>
      </c>
      <c r="J1002" s="29">
        <v>1</v>
      </c>
      <c r="K1002" s="30">
        <v>25.16158351845392</v>
      </c>
      <c r="L1002" s="30" t="s">
        <v>128</v>
      </c>
      <c r="M1002" s="30" t="s">
        <v>128</v>
      </c>
      <c r="N1002" s="30">
        <v>20.318095014978976</v>
      </c>
      <c r="O1002" s="30">
        <v>28.808548991807957</v>
      </c>
      <c r="P1002" s="30" t="s">
        <v>128</v>
      </c>
      <c r="Q1002" s="30" t="s">
        <v>128</v>
      </c>
      <c r="R1002" s="30">
        <v>22.563631073446587</v>
      </c>
      <c r="S1002" s="30" t="s">
        <v>128</v>
      </c>
      <c r="T1002" s="30">
        <v>22.828052779306361</v>
      </c>
      <c r="U1002" s="30">
        <v>26.334186573090513</v>
      </c>
      <c r="V1002" s="30" t="s">
        <v>128</v>
      </c>
      <c r="W1002" s="30">
        <v>19.369142247796706</v>
      </c>
      <c r="X1002" s="30" t="s">
        <v>128</v>
      </c>
      <c r="Y1002" s="30">
        <v>20.372783505179832</v>
      </c>
      <c r="Z1002" s="31" t="s">
        <v>128</v>
      </c>
    </row>
    <row r="1003" spans="2:26" x14ac:dyDescent="0.35">
      <c r="B1003" s="28">
        <v>996</v>
      </c>
      <c r="C1003" s="29">
        <v>1</v>
      </c>
      <c r="D1003" s="29">
        <v>1</v>
      </c>
      <c r="E1003" s="29">
        <v>0</v>
      </c>
      <c r="F1003" s="29">
        <v>1</v>
      </c>
      <c r="G1003" s="29">
        <v>0</v>
      </c>
      <c r="H1003" s="29">
        <v>1</v>
      </c>
      <c r="I1003" s="29">
        <v>1</v>
      </c>
      <c r="J1003" s="29">
        <v>0</v>
      </c>
      <c r="K1003" s="30">
        <v>28.548779882618508</v>
      </c>
      <c r="L1003" s="30" t="s">
        <v>128</v>
      </c>
      <c r="M1003" s="30">
        <v>23.650713179084271</v>
      </c>
      <c r="N1003" s="30" t="s">
        <v>128</v>
      </c>
      <c r="O1003" s="30" t="s">
        <v>128</v>
      </c>
      <c r="P1003" s="30">
        <v>19.008588829834594</v>
      </c>
      <c r="Q1003" s="30">
        <v>17.36715481670603</v>
      </c>
      <c r="R1003" s="30" t="s">
        <v>128</v>
      </c>
      <c r="S1003" s="30" t="s">
        <v>128</v>
      </c>
      <c r="T1003" s="30">
        <v>20.24348100778538</v>
      </c>
      <c r="U1003" s="30">
        <v>26.197949113100591</v>
      </c>
      <c r="V1003" s="30" t="s">
        <v>128</v>
      </c>
      <c r="W1003" s="30">
        <v>19.582176555365713</v>
      </c>
      <c r="X1003" s="30" t="s">
        <v>128</v>
      </c>
      <c r="Y1003" s="30" t="s">
        <v>128</v>
      </c>
      <c r="Z1003" s="31">
        <v>15.536901189513411</v>
      </c>
    </row>
    <row r="1004" spans="2:26" x14ac:dyDescent="0.35">
      <c r="B1004" s="28">
        <v>997</v>
      </c>
      <c r="C1004" s="29">
        <v>1</v>
      </c>
      <c r="D1004" s="29">
        <v>0</v>
      </c>
      <c r="E1004" s="29">
        <v>1</v>
      </c>
      <c r="F1004" s="29">
        <v>0</v>
      </c>
      <c r="G1004" s="29">
        <v>0</v>
      </c>
      <c r="H1004" s="29">
        <v>1</v>
      </c>
      <c r="I1004" s="29">
        <v>1</v>
      </c>
      <c r="J1004" s="29">
        <v>1</v>
      </c>
      <c r="K1004" s="30">
        <v>29.223166325052155</v>
      </c>
      <c r="L1004" s="30" t="s">
        <v>128</v>
      </c>
      <c r="M1004" s="30" t="s">
        <v>128</v>
      </c>
      <c r="N1004" s="30">
        <v>21.86810850154583</v>
      </c>
      <c r="O1004" s="30">
        <v>25.504296541802354</v>
      </c>
      <c r="P1004" s="30" t="s">
        <v>128</v>
      </c>
      <c r="Q1004" s="30" t="s">
        <v>128</v>
      </c>
      <c r="R1004" s="30">
        <v>15.090628403130772</v>
      </c>
      <c r="S1004" s="30" t="s">
        <v>128</v>
      </c>
      <c r="T1004" s="30">
        <v>24.435137576809296</v>
      </c>
      <c r="U1004" s="30">
        <v>27.915586461585811</v>
      </c>
      <c r="V1004" s="30" t="s">
        <v>128</v>
      </c>
      <c r="W1004" s="30">
        <v>19.990084424980605</v>
      </c>
      <c r="X1004" s="30" t="s">
        <v>128</v>
      </c>
      <c r="Y1004" s="30">
        <v>24.331241229285489</v>
      </c>
      <c r="Z1004" s="31" t="s">
        <v>128</v>
      </c>
    </row>
    <row r="1005" spans="2:26" x14ac:dyDescent="0.35">
      <c r="B1005" s="28">
        <v>998</v>
      </c>
      <c r="C1005" s="29">
        <v>1</v>
      </c>
      <c r="D1005" s="29">
        <v>0</v>
      </c>
      <c r="E1005" s="29">
        <v>1</v>
      </c>
      <c r="F1005" s="29">
        <v>0</v>
      </c>
      <c r="G1005" s="29">
        <v>0</v>
      </c>
      <c r="H1005" s="29">
        <v>1</v>
      </c>
      <c r="I1005" s="29">
        <v>1</v>
      </c>
      <c r="J1005" s="29">
        <v>1</v>
      </c>
      <c r="K1005" s="30">
        <v>27.772933730736618</v>
      </c>
      <c r="L1005" s="30" t="s">
        <v>128</v>
      </c>
      <c r="M1005" s="30" t="s">
        <v>128</v>
      </c>
      <c r="N1005" s="30">
        <v>21.901651175689747</v>
      </c>
      <c r="O1005" s="30">
        <v>26.394046774701394</v>
      </c>
      <c r="P1005" s="30" t="s">
        <v>128</v>
      </c>
      <c r="Q1005" s="30" t="s">
        <v>128</v>
      </c>
      <c r="R1005" s="30">
        <v>23.929055223014899</v>
      </c>
      <c r="S1005" s="30" t="s">
        <v>128</v>
      </c>
      <c r="T1005" s="30">
        <v>22.060992149214574</v>
      </c>
      <c r="U1005" s="30">
        <v>28.703272947116961</v>
      </c>
      <c r="V1005" s="30" t="s">
        <v>128</v>
      </c>
      <c r="W1005" s="30">
        <v>20.647661948082359</v>
      </c>
      <c r="X1005" s="30" t="s">
        <v>128</v>
      </c>
      <c r="Y1005" s="30">
        <v>20.915797059758916</v>
      </c>
      <c r="Z1005" s="31" t="s">
        <v>128</v>
      </c>
    </row>
    <row r="1006" spans="2:26" x14ac:dyDescent="0.35">
      <c r="B1006" s="28">
        <v>999</v>
      </c>
      <c r="C1006" s="29">
        <v>1</v>
      </c>
      <c r="D1006" s="29">
        <v>0</v>
      </c>
      <c r="E1006" s="29">
        <v>1</v>
      </c>
      <c r="F1006" s="29">
        <v>0</v>
      </c>
      <c r="G1006" s="29">
        <v>0</v>
      </c>
      <c r="H1006" s="29">
        <v>1</v>
      </c>
      <c r="I1006" s="29">
        <v>1</v>
      </c>
      <c r="J1006" s="29">
        <v>0</v>
      </c>
      <c r="K1006" s="30">
        <v>28.005636685696828</v>
      </c>
      <c r="L1006" s="30" t="s">
        <v>128</v>
      </c>
      <c r="M1006" s="30" t="s">
        <v>128</v>
      </c>
      <c r="N1006" s="30">
        <v>23.136710767755339</v>
      </c>
      <c r="O1006" s="30">
        <v>26.624583497592447</v>
      </c>
      <c r="P1006" s="30" t="s">
        <v>128</v>
      </c>
      <c r="Q1006" s="30" t="s">
        <v>128</v>
      </c>
      <c r="R1006" s="30">
        <v>23.522247897763112</v>
      </c>
      <c r="S1006" s="30" t="s">
        <v>128</v>
      </c>
      <c r="T1006" s="30">
        <v>19.746714573521952</v>
      </c>
      <c r="U1006" s="30">
        <v>23.470468779476594</v>
      </c>
      <c r="V1006" s="30" t="s">
        <v>128</v>
      </c>
      <c r="W1006" s="30">
        <v>22.195169303946628</v>
      </c>
      <c r="X1006" s="30" t="s">
        <v>128</v>
      </c>
      <c r="Y1006" s="30" t="s">
        <v>128</v>
      </c>
      <c r="Z1006" s="31">
        <v>14.932432704303237</v>
      </c>
    </row>
    <row r="1007" spans="2:26" x14ac:dyDescent="0.35">
      <c r="B1007" s="28">
        <v>1000</v>
      </c>
      <c r="C1007" s="29">
        <v>1</v>
      </c>
      <c r="D1007" s="29">
        <v>0</v>
      </c>
      <c r="E1007" s="29">
        <v>0</v>
      </c>
      <c r="F1007" s="29">
        <v>0</v>
      </c>
      <c r="G1007" s="29">
        <v>0</v>
      </c>
      <c r="H1007" s="29">
        <v>1</v>
      </c>
      <c r="I1007" s="29">
        <v>1</v>
      </c>
      <c r="J1007" s="29">
        <v>0</v>
      </c>
      <c r="K1007" s="30">
        <v>28.897776675467405</v>
      </c>
      <c r="L1007" s="30" t="s">
        <v>128</v>
      </c>
      <c r="M1007" s="30" t="s">
        <v>128</v>
      </c>
      <c r="N1007" s="30">
        <v>20.704340017607588</v>
      </c>
      <c r="O1007" s="30" t="s">
        <v>128</v>
      </c>
      <c r="P1007" s="30">
        <v>20.628486338168202</v>
      </c>
      <c r="Q1007" s="30" t="s">
        <v>128</v>
      </c>
      <c r="R1007" s="30">
        <v>19.919521727105444</v>
      </c>
      <c r="S1007" s="30" t="s">
        <v>128</v>
      </c>
      <c r="T1007" s="30">
        <v>24.862732493376946</v>
      </c>
      <c r="U1007" s="30">
        <v>28.446251805587043</v>
      </c>
      <c r="V1007" s="30" t="s">
        <v>128</v>
      </c>
      <c r="W1007" s="30">
        <v>17.300414898863952</v>
      </c>
      <c r="X1007" s="30" t="s">
        <v>128</v>
      </c>
      <c r="Y1007" s="30" t="s">
        <v>128</v>
      </c>
      <c r="Z1007" s="31">
        <v>14.900532792255527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Unique Team List</vt:lpstr>
      <vt:lpstr>RiskSerializationData</vt:lpstr>
      <vt:lpstr>rsklibSimData</vt:lpstr>
      <vt:lpstr>Model</vt:lpstr>
      <vt:lpstr>Output Results</vt:lpstr>
      <vt:lpstr>Output Data (2)</vt:lpstr>
      <vt:lpstr>Input 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Cheng</dc:creator>
  <cp:lastModifiedBy>Christian St. Louis</cp:lastModifiedBy>
  <dcterms:created xsi:type="dcterms:W3CDTF">2018-08-11T21:14:55Z</dcterms:created>
  <dcterms:modified xsi:type="dcterms:W3CDTF">2018-09-12T15:59:06Z</dcterms:modified>
</cp:coreProperties>
</file>