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F24" i="1"/>
  <c r="D24" i="1"/>
  <c r="E24" i="1"/>
  <c r="C24" i="1"/>
  <c r="F5" i="1" l="1"/>
  <c r="J5" i="1"/>
  <c r="C6" i="1"/>
  <c r="D6" i="1"/>
  <c r="E6" i="1"/>
  <c r="F6" i="1"/>
  <c r="H6" i="1"/>
  <c r="I6" i="1"/>
  <c r="J6" i="1"/>
  <c r="K6" i="1"/>
  <c r="C7" i="1"/>
  <c r="D7" i="1"/>
  <c r="E7" i="1"/>
  <c r="F7" i="1"/>
  <c r="H7" i="1"/>
  <c r="I7" i="1"/>
  <c r="J7" i="1"/>
  <c r="K7" i="1"/>
  <c r="D5" i="1"/>
  <c r="E5" i="1"/>
  <c r="H5" i="1"/>
  <c r="I5" i="1"/>
  <c r="K5" i="1"/>
  <c r="C5" i="1"/>
  <c r="B4" i="1"/>
  <c r="P4" i="1"/>
  <c r="Q4" i="1" s="1"/>
  <c r="L4" i="1"/>
  <c r="P7" i="1" l="1"/>
  <c r="Q7" i="1" s="1"/>
  <c r="P5" i="1"/>
  <c r="Q5" i="1" s="1"/>
  <c r="P6" i="1"/>
  <c r="Q6" i="1" s="1"/>
  <c r="L5" i="1"/>
  <c r="M5" i="1" s="1"/>
  <c r="L7" i="1"/>
  <c r="M7" i="1" s="1"/>
  <c r="L6" i="1"/>
  <c r="M6" i="1" s="1"/>
  <c r="B7" i="1"/>
  <c r="N7" i="1" s="1"/>
  <c r="B6" i="1"/>
  <c r="B5" i="1"/>
  <c r="M4" i="1"/>
  <c r="N4" i="1" s="1"/>
  <c r="O4" i="1" s="1"/>
  <c r="N6" i="1" l="1"/>
  <c r="O6" i="1" s="1"/>
  <c r="O7" i="1"/>
  <c r="N5" i="1"/>
  <c r="O5" i="1" s="1"/>
  <c r="O8" i="1" l="1"/>
  <c r="N8" i="1"/>
  <c r="D26" i="1" l="1"/>
  <c r="I26" i="1"/>
  <c r="E26" i="1"/>
  <c r="J26" i="1"/>
</calcChain>
</file>

<file path=xl/sharedStrings.xml><?xml version="1.0" encoding="utf-8"?>
<sst xmlns="http://schemas.openxmlformats.org/spreadsheetml/2006/main" count="36" uniqueCount="30">
  <si>
    <t>xa1</t>
  </si>
  <si>
    <t>ya1</t>
  </si>
  <si>
    <t>xa2</t>
  </si>
  <si>
    <t>ya2</t>
  </si>
  <si>
    <t>xb1</t>
  </si>
  <si>
    <t>xb2</t>
  </si>
  <si>
    <t>yb2</t>
  </si>
  <si>
    <t>line 1</t>
  </si>
  <si>
    <t>line 2</t>
  </si>
  <si>
    <t>ma</t>
  </si>
  <si>
    <t>mb</t>
  </si>
  <si>
    <t>yb1</t>
  </si>
  <si>
    <t>ba</t>
  </si>
  <si>
    <t>bb</t>
  </si>
  <si>
    <t>x</t>
  </si>
  <si>
    <t>y</t>
  </si>
  <si>
    <t>intersection</t>
  </si>
  <si>
    <t>xa2 ~= xa1 and xb2 ~=xb1</t>
  </si>
  <si>
    <t xml:space="preserve">xa2 == xa1 and xb2 ~=xb1 </t>
  </si>
  <si>
    <t>xa2 ~= xa1 and xb2 == xb1</t>
  </si>
  <si>
    <t>xa2 == xa1 and xb2 == xb1</t>
  </si>
  <si>
    <t>low xa</t>
  </si>
  <si>
    <t>high ya</t>
  </si>
  <si>
    <t>low ya</t>
  </si>
  <si>
    <t>high xb</t>
  </si>
  <si>
    <t>high yb</t>
  </si>
  <si>
    <t>low xb</t>
  </si>
  <si>
    <t>low yb</t>
  </si>
  <si>
    <t>high xa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</si>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</sst>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line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(Tabelle1!$C$4,Tabelle1!$E$4)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(Tabelle1!$D$4,Tabelle1!$F$4)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CC-4AC5-BE2B-7CB5B2D62A33}"/>
            </c:ext>
          </c:extLst>
        </c:ser>
        <c:ser>
          <c:idx val="1"/>
          <c:order val="1"/>
          <c:tx>
            <c:strRef>
              <c:f>Tabelle1!$H$2</c:f>
              <c:strCache>
                <c:ptCount val="1"/>
                <c:pt idx="0">
                  <c:v>line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(Tabelle1!$H$4,Tabelle1!$J$4)</c:f>
              <c:numCache>
                <c:formatCode>0.00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(Tabelle1!$I$4,Tabelle1!$K$4)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CC-4AC5-BE2B-7CB5B2D62A33}"/>
            </c:ext>
          </c:extLst>
        </c:ser>
        <c:ser>
          <c:idx val="2"/>
          <c:order val="2"/>
          <c:tx>
            <c:strRef>
              <c:f>Tabelle1!$M$2</c:f>
              <c:strCache>
                <c:ptCount val="1"/>
                <c:pt idx="0">
                  <c:v>intersection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Tabelle1!$N$8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Tabelle1!$O$8</c:f>
              <c:numCache>
                <c:formatCode>0.00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CC-4AC5-BE2B-7CB5B2D6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87952"/>
        <c:axId val="1510690032"/>
      </c:scatterChart>
      <c:valAx>
        <c:axId val="15106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90032"/>
        <c:crosses val="autoZero"/>
        <c:crossBetween val="midCat"/>
      </c:valAx>
      <c:valAx>
        <c:axId val="15106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8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8</xdr:row>
      <xdr:rowOff>0</xdr:rowOff>
    </xdr:from>
    <xdr:to>
      <xdr:col>15</xdr:col>
      <xdr:colOff>19051</xdr:colOff>
      <xdr:row>20</xdr:row>
      <xdr:rowOff>146050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V18" sqref="V18"/>
    </sheetView>
  </sheetViews>
  <sheetFormatPr baseColWidth="10" defaultColWidth="8.7265625" defaultRowHeight="14.5" x14ac:dyDescent="0.35"/>
  <cols>
    <col min="1" max="1" width="22.26953125" bestFit="1" customWidth="1"/>
    <col min="2" max="2" width="5.26953125" bestFit="1" customWidth="1"/>
    <col min="3" max="6" width="4.26953125" bestFit="1" customWidth="1"/>
    <col min="7" max="7" width="1.7265625" customWidth="1"/>
    <col min="8" max="11" width="4.26953125" bestFit="1" customWidth="1"/>
    <col min="12" max="12" width="4.90625" bestFit="1" customWidth="1"/>
    <col min="13" max="13" width="4.26953125" bestFit="1" customWidth="1"/>
    <col min="14" max="14" width="4.90625" bestFit="1" customWidth="1"/>
    <col min="15" max="17" width="4.26953125" bestFit="1" customWidth="1"/>
    <col min="18" max="18" width="2.81640625" customWidth="1"/>
    <col min="19" max="20" width="6.7265625" bestFit="1" customWidth="1"/>
    <col min="21" max="22" width="6.1796875" bestFit="1" customWidth="1"/>
    <col min="23" max="23" width="2" customWidth="1"/>
    <col min="24" max="25" width="6.81640625" bestFit="1" customWidth="1"/>
    <col min="26" max="27" width="6.26953125" bestFit="1" customWidth="1"/>
  </cols>
  <sheetData>
    <row r="1" spans="1:2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7" x14ac:dyDescent="0.35">
      <c r="A2" s="3"/>
      <c r="B2" s="3"/>
      <c r="C2" s="4" t="s">
        <v>7</v>
      </c>
      <c r="D2" s="4"/>
      <c r="E2" s="4"/>
      <c r="F2" s="4"/>
      <c r="G2" s="17"/>
      <c r="H2" s="5" t="s">
        <v>8</v>
      </c>
      <c r="I2" s="5"/>
      <c r="J2" s="5"/>
      <c r="K2" s="5"/>
      <c r="L2" s="3"/>
      <c r="M2" s="6" t="s">
        <v>16</v>
      </c>
      <c r="N2" s="6"/>
      <c r="O2" s="6"/>
      <c r="P2" s="6"/>
      <c r="Q2" s="3"/>
      <c r="R2" s="3"/>
    </row>
    <row r="3" spans="1:27" x14ac:dyDescent="0.35">
      <c r="A3" s="15" t="s">
        <v>29</v>
      </c>
      <c r="B3" s="15"/>
      <c r="C3" s="1" t="s">
        <v>0</v>
      </c>
      <c r="D3" s="1" t="s">
        <v>1</v>
      </c>
      <c r="E3" s="1" t="s">
        <v>2</v>
      </c>
      <c r="F3" s="1" t="s">
        <v>3</v>
      </c>
      <c r="G3" s="3"/>
      <c r="H3" s="2" t="s">
        <v>4</v>
      </c>
      <c r="I3" s="2" t="s">
        <v>11</v>
      </c>
      <c r="J3" s="2" t="s">
        <v>5</v>
      </c>
      <c r="K3" s="2" t="s">
        <v>6</v>
      </c>
      <c r="L3" s="3" t="s">
        <v>9</v>
      </c>
      <c r="M3" s="3" t="s">
        <v>12</v>
      </c>
      <c r="N3" s="7" t="s">
        <v>14</v>
      </c>
      <c r="O3" s="7" t="s">
        <v>15</v>
      </c>
      <c r="P3" s="3" t="s">
        <v>10</v>
      </c>
      <c r="Q3" s="3" t="s">
        <v>13</v>
      </c>
      <c r="R3" s="3"/>
    </row>
    <row r="4" spans="1:27" x14ac:dyDescent="0.35">
      <c r="A4" s="3" t="s">
        <v>17</v>
      </c>
      <c r="B4" s="16">
        <f>IF(AND(C4&lt;&gt;E4,H4&lt;&gt;J4),1,0)</f>
        <v>1</v>
      </c>
      <c r="C4" s="10">
        <v>1</v>
      </c>
      <c r="D4" s="10">
        <v>1</v>
      </c>
      <c r="E4" s="10">
        <v>2</v>
      </c>
      <c r="F4" s="10">
        <v>2</v>
      </c>
      <c r="G4" s="13"/>
      <c r="H4" s="11">
        <v>1</v>
      </c>
      <c r="I4" s="11">
        <v>3</v>
      </c>
      <c r="J4" s="11">
        <v>5</v>
      </c>
      <c r="K4" s="11">
        <v>3</v>
      </c>
      <c r="L4" s="13">
        <f>(F4-D4)/(E4-C4)</f>
        <v>1</v>
      </c>
      <c r="M4" s="13">
        <f>D4-L4*C4</f>
        <v>0</v>
      </c>
      <c r="N4" s="14">
        <f>IF(B4=1,(M4-Q4)/(P4-L4),"")</f>
        <v>3</v>
      </c>
      <c r="O4" s="14">
        <f>IF(B4=1,(L4*N4+M4),"")</f>
        <v>3</v>
      </c>
      <c r="P4" s="13">
        <f>(K4-I4)/(J4-H4)</f>
        <v>0</v>
      </c>
      <c r="Q4" s="13">
        <f>I4-P4*H4</f>
        <v>3</v>
      </c>
      <c r="R4" s="13"/>
    </row>
    <row r="5" spans="1:27" x14ac:dyDescent="0.35">
      <c r="A5" s="3" t="s">
        <v>18</v>
      </c>
      <c r="B5" s="16">
        <f>IF(AND(C5=E5,H5&lt;&gt;J5),1,0)</f>
        <v>0</v>
      </c>
      <c r="C5" s="13">
        <f>C$4</f>
        <v>1</v>
      </c>
      <c r="D5" s="13">
        <f t="shared" ref="D5:K7" si="0">D$4</f>
        <v>1</v>
      </c>
      <c r="E5" s="13">
        <f t="shared" si="0"/>
        <v>2</v>
      </c>
      <c r="F5" s="13">
        <f t="shared" si="0"/>
        <v>2</v>
      </c>
      <c r="G5" s="13"/>
      <c r="H5" s="13">
        <f t="shared" si="0"/>
        <v>1</v>
      </c>
      <c r="I5" s="13">
        <f t="shared" si="0"/>
        <v>3</v>
      </c>
      <c r="J5" s="13">
        <f t="shared" si="0"/>
        <v>5</v>
      </c>
      <c r="K5" s="13">
        <f t="shared" si="0"/>
        <v>3</v>
      </c>
      <c r="L5" s="13">
        <f>(F5-D5)/(E5-C5)</f>
        <v>1</v>
      </c>
      <c r="M5" s="13">
        <f>D5-L5*C5</f>
        <v>0</v>
      </c>
      <c r="N5" s="14" t="str">
        <f>IF(B5=1,C5,"")</f>
        <v/>
      </c>
      <c r="O5" s="14" t="str">
        <f>IF(B5=1,(P5*N5+Q5),"")</f>
        <v/>
      </c>
      <c r="P5" s="13">
        <f>(K5-I5)/(J5-H5)</f>
        <v>0</v>
      </c>
      <c r="Q5" s="13">
        <f>I5-P5*H5</f>
        <v>3</v>
      </c>
      <c r="R5" s="13"/>
    </row>
    <row r="6" spans="1:27" x14ac:dyDescent="0.35">
      <c r="A6" s="3" t="s">
        <v>19</v>
      </c>
      <c r="B6" s="16">
        <f>IF(AND(C6&lt;&gt;E6,H6=J6),1,0)</f>
        <v>0</v>
      </c>
      <c r="C6" s="13">
        <f t="shared" ref="C6:C7" si="1">C$4</f>
        <v>1</v>
      </c>
      <c r="D6" s="13">
        <f t="shared" si="0"/>
        <v>1</v>
      </c>
      <c r="E6" s="13">
        <f t="shared" si="0"/>
        <v>2</v>
      </c>
      <c r="F6" s="13">
        <f t="shared" si="0"/>
        <v>2</v>
      </c>
      <c r="G6" s="13"/>
      <c r="H6" s="13">
        <f t="shared" si="0"/>
        <v>1</v>
      </c>
      <c r="I6" s="13">
        <f t="shared" si="0"/>
        <v>3</v>
      </c>
      <c r="J6" s="13">
        <f t="shared" si="0"/>
        <v>5</v>
      </c>
      <c r="K6" s="13">
        <f t="shared" si="0"/>
        <v>3</v>
      </c>
      <c r="L6" s="13">
        <f t="shared" ref="L6:L7" si="2">(F6-D6)/(E6-C6)</f>
        <v>1</v>
      </c>
      <c r="M6" s="13">
        <f t="shared" ref="M6:M7" si="3">D6-L6*C6</f>
        <v>0</v>
      </c>
      <c r="N6" s="14" t="str">
        <f>IF(B6=1,H6,"")</f>
        <v/>
      </c>
      <c r="O6" s="14" t="str">
        <f>IF(B6=1,(L6*N6+M6),"")</f>
        <v/>
      </c>
      <c r="P6" s="13">
        <f t="shared" ref="P6:P7" si="4">(K6-I6)/(J6-H6)</f>
        <v>0</v>
      </c>
      <c r="Q6" s="13">
        <f t="shared" ref="Q6:Q7" si="5">I6-P6*H6</f>
        <v>3</v>
      </c>
      <c r="R6" s="13"/>
    </row>
    <row r="7" spans="1:27" x14ac:dyDescent="0.35">
      <c r="A7" s="3" t="s">
        <v>20</v>
      </c>
      <c r="B7" s="16">
        <f>IF(AND(C7=E7,H7=J7),1,0)</f>
        <v>0</v>
      </c>
      <c r="C7" s="13">
        <f t="shared" si="1"/>
        <v>1</v>
      </c>
      <c r="D7" s="13">
        <f t="shared" si="0"/>
        <v>1</v>
      </c>
      <c r="E7" s="13">
        <f t="shared" si="0"/>
        <v>2</v>
      </c>
      <c r="F7" s="13">
        <f t="shared" si="0"/>
        <v>2</v>
      </c>
      <c r="G7" s="13"/>
      <c r="H7" s="13">
        <f t="shared" si="0"/>
        <v>1</v>
      </c>
      <c r="I7" s="13">
        <f t="shared" si="0"/>
        <v>3</v>
      </c>
      <c r="J7" s="13">
        <f t="shared" si="0"/>
        <v>5</v>
      </c>
      <c r="K7" s="13">
        <f t="shared" si="0"/>
        <v>3</v>
      </c>
      <c r="L7" s="13">
        <f t="shared" si="2"/>
        <v>1</v>
      </c>
      <c r="M7" s="13">
        <f t="shared" si="3"/>
        <v>0</v>
      </c>
      <c r="N7" s="14" t="str">
        <f>IF(B7=1,"no inter","")</f>
        <v/>
      </c>
      <c r="O7" s="14" t="str">
        <f>IF(B7=1,"no inter","")</f>
        <v/>
      </c>
      <c r="P7" s="13">
        <f t="shared" si="4"/>
        <v>0</v>
      </c>
      <c r="Q7" s="13">
        <f t="shared" si="5"/>
        <v>3</v>
      </c>
      <c r="R7" s="13"/>
    </row>
    <row r="8" spans="1:27" x14ac:dyDescent="0.35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>
        <f>SUM((N4:N7))</f>
        <v>3</v>
      </c>
      <c r="O8" s="14">
        <f>SUM(O4:O7)</f>
        <v>3</v>
      </c>
      <c r="P8" s="13"/>
      <c r="Q8" s="13"/>
      <c r="R8" s="13"/>
      <c r="S8" s="9"/>
      <c r="T8" s="9"/>
      <c r="U8" s="9"/>
      <c r="V8" s="9"/>
      <c r="W8" s="9"/>
      <c r="X8" s="9"/>
      <c r="Y8" s="9"/>
      <c r="Z8" s="9"/>
      <c r="AA8" s="9"/>
    </row>
    <row r="9" spans="1:27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7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7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7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7" x14ac:dyDescent="0.35">
      <c r="A14" s="3"/>
      <c r="B14" s="3"/>
      <c r="C14" s="15"/>
      <c r="D14" s="15"/>
      <c r="E14" s="15"/>
      <c r="F14" s="15"/>
      <c r="G14" s="17"/>
      <c r="H14" s="15"/>
      <c r="I14" s="15"/>
      <c r="J14" s="15"/>
      <c r="K14" s="15"/>
      <c r="L14" s="3"/>
      <c r="M14" s="3"/>
      <c r="N14" s="15"/>
      <c r="O14" s="15"/>
      <c r="P14" s="3"/>
      <c r="Q14" s="3"/>
      <c r="R14" s="3"/>
    </row>
    <row r="15" spans="1:27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7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5">
      <c r="A22" s="3"/>
      <c r="B22" s="3"/>
      <c r="C22" s="4" t="s">
        <v>7</v>
      </c>
      <c r="D22" s="4"/>
      <c r="E22" s="4"/>
      <c r="F22" s="4"/>
      <c r="G22" s="3"/>
      <c r="H22" s="5" t="s">
        <v>8</v>
      </c>
      <c r="I22" s="5"/>
      <c r="J22" s="5"/>
      <c r="K22" s="5"/>
      <c r="L22" s="3"/>
      <c r="M22" s="3"/>
      <c r="N22" s="3"/>
      <c r="O22" s="3"/>
      <c r="P22" s="3"/>
      <c r="Q22" s="3"/>
      <c r="R22" s="3"/>
    </row>
    <row r="23" spans="1:18" x14ac:dyDescent="0.35">
      <c r="A23" s="3"/>
      <c r="B23" s="3"/>
      <c r="C23" s="3" t="s">
        <v>28</v>
      </c>
      <c r="D23" s="3" t="s">
        <v>22</v>
      </c>
      <c r="E23" s="3" t="s">
        <v>21</v>
      </c>
      <c r="F23" s="3" t="s">
        <v>23</v>
      </c>
      <c r="G23" s="3"/>
      <c r="H23" s="3" t="s">
        <v>24</v>
      </c>
      <c r="I23" s="3" t="s">
        <v>25</v>
      </c>
      <c r="J23" s="3" t="s">
        <v>26</v>
      </c>
      <c r="K23" s="3" t="s">
        <v>27</v>
      </c>
      <c r="L23" s="3"/>
      <c r="M23" s="3"/>
      <c r="N23" s="3"/>
      <c r="O23" s="3"/>
      <c r="P23" s="3"/>
      <c r="Q23" s="3"/>
      <c r="R23" s="3"/>
    </row>
    <row r="24" spans="1:18" x14ac:dyDescent="0.35">
      <c r="A24" s="3"/>
      <c r="B24" s="3"/>
      <c r="C24" s="13">
        <f>IF(C4&gt;E4,C4,E4)</f>
        <v>2</v>
      </c>
      <c r="D24" s="13">
        <f>IF(D4&gt;F4,D4,F4)</f>
        <v>2</v>
      </c>
      <c r="E24" s="13">
        <f>IF(E4&lt;C4,E4,C4)</f>
        <v>1</v>
      </c>
      <c r="F24" s="13">
        <f>IF(F4&lt;D4,F4,D4)</f>
        <v>1</v>
      </c>
      <c r="G24" s="13"/>
      <c r="H24" s="13">
        <f>IF(H4&gt;J4,H4,J4)</f>
        <v>5</v>
      </c>
      <c r="I24" s="13">
        <f>IF(I4&gt;K4,I4,K4)</f>
        <v>3</v>
      </c>
      <c r="J24" s="13">
        <f>IF(J4&lt;H4,J4,H4)</f>
        <v>1</v>
      </c>
      <c r="K24" s="13">
        <f>IF(K4&lt;I4,K4,I4)</f>
        <v>3</v>
      </c>
      <c r="L24" s="3"/>
      <c r="M24" s="3"/>
      <c r="N24" s="3"/>
      <c r="O24" s="3"/>
      <c r="P24" s="3"/>
      <c r="Q24" s="3"/>
      <c r="R24" s="3"/>
    </row>
    <row r="25" spans="1:18" x14ac:dyDescent="0.35">
      <c r="A25" s="3"/>
      <c r="B25" s="3"/>
      <c r="C25" s="3"/>
      <c r="D25" s="12" t="s">
        <v>14</v>
      </c>
      <c r="E25" s="12" t="s">
        <v>15</v>
      </c>
      <c r="F25" s="12"/>
      <c r="G25" s="12"/>
      <c r="H25" s="8"/>
      <c r="I25" s="12" t="s">
        <v>14</v>
      </c>
      <c r="J25" s="12" t="s">
        <v>15</v>
      </c>
      <c r="K25" s="13"/>
      <c r="L25" s="3"/>
      <c r="M25" s="3"/>
      <c r="N25" s="3"/>
      <c r="O25" s="3"/>
      <c r="P25" s="3"/>
      <c r="Q25" s="3"/>
      <c r="R25" s="3"/>
    </row>
    <row r="26" spans="1:18" x14ac:dyDescent="0.35">
      <c r="A26" s="3"/>
      <c r="B26" s="3"/>
      <c r="C26" s="3"/>
      <c r="D26" s="12" t="str">
        <f>IF(AND($N8&lt;=C24,$N8&gt;=E24),$N8,"nil")</f>
        <v>nil</v>
      </c>
      <c r="E26" s="12" t="str">
        <f>IF(AND($O8&lt;=D24,$O8&gt;=F24),O8,"nil")</f>
        <v>nil</v>
      </c>
      <c r="F26" s="12"/>
      <c r="G26" s="12"/>
      <c r="H26" s="12"/>
      <c r="I26" s="12">
        <f>IF(AND($N8&lt;=H24,$N8&gt;=J24),$N8,"nil")</f>
        <v>3</v>
      </c>
      <c r="J26" s="12">
        <f>IF(AND($O8&lt;=I24,$O8&gt;=K24),O8,"nil")</f>
        <v>3</v>
      </c>
      <c r="K26" s="13"/>
      <c r="L26" s="3"/>
      <c r="M26" s="3"/>
      <c r="N26" s="3"/>
      <c r="O26" s="3"/>
      <c r="P26" s="3"/>
      <c r="Q26" s="3"/>
      <c r="R26" s="3"/>
    </row>
    <row r="27" spans="1:18" x14ac:dyDescent="0.35">
      <c r="A27" s="3"/>
      <c r="B27" s="3"/>
      <c r="C27" s="13"/>
      <c r="D27" s="3"/>
      <c r="E27" s="3"/>
      <c r="F27" s="3"/>
      <c r="G27" s="3"/>
      <c r="H27" s="3"/>
      <c r="I27" s="3"/>
      <c r="J27" s="3"/>
      <c r="K27" s="13"/>
      <c r="L27" s="3"/>
      <c r="M27" s="3"/>
      <c r="N27" s="3"/>
      <c r="O27" s="3"/>
      <c r="P27" s="3"/>
      <c r="Q27" s="3"/>
      <c r="R27" s="3"/>
    </row>
  </sheetData>
  <mergeCells count="9">
    <mergeCell ref="C22:F22"/>
    <mergeCell ref="H22:K22"/>
    <mergeCell ref="A3:B3"/>
    <mergeCell ref="M2:P2"/>
    <mergeCell ref="C14:F14"/>
    <mergeCell ref="H14:K14"/>
    <mergeCell ref="N14:O14"/>
    <mergeCell ref="C2:F2"/>
    <mergeCell ref="H2:K2"/>
  </mergeCells>
  <pageMargins left="0.7" right="0.7" top="0.75" bottom="0.75" header="0.3" footer="0.3"/>
  <ignoredErrors>
    <ignoredError sqref="O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2017-06-09T19:22:03Z</dcterms:modified>
</cp:coreProperties>
</file>