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F915323-29F3-654A-BA9A-8FCD8F274FB3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<sst xmlns="http://schemas.openxmlformats.org/spreadsheetml/2006/main" count="1651" uniqueCount="46">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</sst>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S29"/>
  <sheetViews>
    <sheetView tabSelected="1" workbookViewId="0">
      <pane xSplit="1" topLeftCell="BR1" activePane="topRight" state="frozen"/>
      <selection pane="topRight" activeCell="BV17" sqref="BV17"/>
    </sheetView>
  </sheetViews>
  <sheetFormatPr baseColWidth="10" defaultRowHeight="16" x14ac:dyDescent="0.2"/>
  <cols>
    <col min="1" max="1" width="17.1640625" customWidth="1"/>
  </cols>
  <sheetData>
    <row r="1" spans="1:71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  <c r="BC1" s="5">
        <v>45930</v>
      </c>
      <c r="BD1" s="5">
        <v>45931</v>
      </c>
      <c r="BE1" s="5">
        <v>45932</v>
      </c>
      <c r="BF1" s="5">
        <v>45933</v>
      </c>
      <c r="BG1" s="5">
        <v>45937</v>
      </c>
      <c r="BH1" s="5">
        <v>45938</v>
      </c>
      <c r="BI1" s="5">
        <v>45939</v>
      </c>
      <c r="BJ1" s="5">
        <v>45941</v>
      </c>
      <c r="BK1" s="5">
        <v>45944</v>
      </c>
      <c r="BL1" s="5">
        <v>45945</v>
      </c>
      <c r="BM1" s="5">
        <v>45946</v>
      </c>
      <c r="BN1" s="5">
        <v>45947</v>
      </c>
      <c r="BO1" s="5">
        <v>45951</v>
      </c>
      <c r="BP1" s="5">
        <v>45952</v>
      </c>
      <c r="BQ1" s="5">
        <v>45954</v>
      </c>
      <c r="BR1" s="5">
        <v>45958</v>
      </c>
      <c r="BS1" s="5">
        <v>45959</v>
      </c>
    </row>
    <row r="2" spans="1:71" x14ac:dyDescent="0.2">
      <c r="A2" s="2" t="s">
        <v>9</v>
      </c>
      <c r="B2" s="4">
        <f>COUNTA(K2:VQ2)</f>
        <v>61</v>
      </c>
      <c r="C2" s="4">
        <f>COUNTIF(K2:VQ2,"P")</f>
        <v>61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  <c r="BG2" s="4" t="s">
        <v>7</v>
      </c>
      <c r="BH2" s="4" t="s">
        <v>7</v>
      </c>
      <c r="BI2" s="4" t="s">
        <v>7</v>
      </c>
      <c r="BJ2" s="4" t="s">
        <v>7</v>
      </c>
      <c r="BK2" s="4" t="s">
        <v>7</v>
      </c>
      <c r="BL2" s="4" t="s">
        <v>7</v>
      </c>
      <c r="BM2" s="4" t="s">
        <v>7</v>
      </c>
      <c r="BN2" s="4" t="s">
        <v>7</v>
      </c>
      <c r="BO2" s="4" t="s">
        <v>7</v>
      </c>
      <c r="BP2" s="4" t="s">
        <v>7</v>
      </c>
      <c r="BQ2" s="4" t="s">
        <v>7</v>
      </c>
      <c r="BR2" s="4" t="s">
        <v>7</v>
      </c>
      <c r="BS2" s="4" t="s">
        <v>7</v>
      </c>
    </row>
    <row r="3" spans="1:71" x14ac:dyDescent="0.2">
      <c r="A3" s="2" t="s">
        <v>10</v>
      </c>
      <c r="B3" s="4">
        <f t="shared" ref="B3:B21" si="2">COUNTA(K3:VQ3)</f>
        <v>61</v>
      </c>
      <c r="C3" s="4">
        <f t="shared" ref="C3:C21" si="3">COUNTIF(K3:VQ3,"P")</f>
        <v>50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7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  <c r="BC3" s="4" t="s">
        <v>7</v>
      </c>
      <c r="BD3" s="4" t="s">
        <v>7</v>
      </c>
      <c r="BE3" s="4" t="s">
        <v>7</v>
      </c>
      <c r="BF3" s="4" t="s">
        <v>40</v>
      </c>
      <c r="BG3" s="4" t="s">
        <v>7</v>
      </c>
      <c r="BH3" s="4" t="s">
        <v>7</v>
      </c>
      <c r="BI3" s="4" t="s">
        <v>7</v>
      </c>
      <c r="BJ3" s="4" t="s">
        <v>40</v>
      </c>
      <c r="BK3" s="4" t="s">
        <v>7</v>
      </c>
      <c r="BL3" s="4" t="s">
        <v>7</v>
      </c>
      <c r="BM3" s="4" t="s">
        <v>7</v>
      </c>
      <c r="BN3" s="4" t="s">
        <v>40</v>
      </c>
      <c r="BO3" s="4" t="s">
        <v>7</v>
      </c>
      <c r="BP3" s="4" t="s">
        <v>7</v>
      </c>
      <c r="BQ3" s="4" t="s">
        <v>7</v>
      </c>
      <c r="BR3" s="4" t="s">
        <v>7</v>
      </c>
      <c r="BS3" s="4" t="s">
        <v>7</v>
      </c>
    </row>
    <row r="4" spans="1:71" x14ac:dyDescent="0.2">
      <c r="A4" s="2" t="s">
        <v>11</v>
      </c>
      <c r="B4" s="4">
        <f t="shared" si="2"/>
        <v>61</v>
      </c>
      <c r="C4" s="4">
        <f t="shared" si="3"/>
        <v>60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  <c r="BC4" s="4" t="s">
        <v>7</v>
      </c>
      <c r="BD4" s="4" t="s">
        <v>7</v>
      </c>
      <c r="BE4" s="4" t="s">
        <v>7</v>
      </c>
      <c r="BF4" s="4" t="s">
        <v>7</v>
      </c>
      <c r="BG4" s="4" t="s">
        <v>7</v>
      </c>
      <c r="BH4" s="4" t="s">
        <v>7</v>
      </c>
      <c r="BI4" s="4" t="s">
        <v>7</v>
      </c>
      <c r="BJ4" s="4" t="s">
        <v>7</v>
      </c>
      <c r="BK4" s="4" t="s">
        <v>7</v>
      </c>
      <c r="BL4" s="4" t="s">
        <v>7</v>
      </c>
      <c r="BM4" s="4" t="s">
        <v>7</v>
      </c>
      <c r="BN4" s="4" t="s">
        <v>7</v>
      </c>
      <c r="BO4" s="4" t="s">
        <v>7</v>
      </c>
      <c r="BP4" s="4" t="s">
        <v>7</v>
      </c>
      <c r="BQ4" s="4" t="s">
        <v>7</v>
      </c>
      <c r="BR4" s="4" t="s">
        <v>7</v>
      </c>
      <c r="BS4" s="4" t="s">
        <v>7</v>
      </c>
    </row>
    <row r="5" spans="1:71" x14ac:dyDescent="0.2">
      <c r="A5" s="2" t="s">
        <v>12</v>
      </c>
      <c r="B5" s="4">
        <f t="shared" si="2"/>
        <v>61</v>
      </c>
      <c r="C5" s="4">
        <f t="shared" si="3"/>
        <v>43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9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  <c r="BC5" s="4" t="s">
        <v>34</v>
      </c>
      <c r="BD5" s="4" t="s">
        <v>34</v>
      </c>
      <c r="BE5" s="4" t="s">
        <v>34</v>
      </c>
      <c r="BF5" s="4" t="s">
        <v>34</v>
      </c>
      <c r="BG5" s="4" t="s">
        <v>7</v>
      </c>
      <c r="BH5" s="4" t="s">
        <v>7</v>
      </c>
      <c r="BI5" s="4" t="s">
        <v>7</v>
      </c>
      <c r="BJ5" s="4" t="s">
        <v>7</v>
      </c>
      <c r="BK5" s="4" t="s">
        <v>7</v>
      </c>
      <c r="BL5" s="4" t="s">
        <v>7</v>
      </c>
      <c r="BM5" s="4" t="s">
        <v>7</v>
      </c>
      <c r="BN5" s="4" t="s">
        <v>7</v>
      </c>
      <c r="BO5" s="4" t="s">
        <v>7</v>
      </c>
      <c r="BP5" s="4" t="s">
        <v>7</v>
      </c>
      <c r="BQ5" s="4" t="s">
        <v>7</v>
      </c>
      <c r="BR5" s="4" t="s">
        <v>7</v>
      </c>
      <c r="BS5" s="4" t="s">
        <v>7</v>
      </c>
    </row>
    <row r="6" spans="1:71" x14ac:dyDescent="0.2">
      <c r="A6" s="2" t="s">
        <v>13</v>
      </c>
      <c r="B6" s="4">
        <f t="shared" si="2"/>
        <v>61</v>
      </c>
      <c r="C6" s="4">
        <f t="shared" si="3"/>
        <v>41</v>
      </c>
      <c r="D6" s="6">
        <f t="shared" si="4"/>
        <v>1</v>
      </c>
      <c r="E6" s="4">
        <f t="shared" si="0"/>
        <v>3</v>
      </c>
      <c r="F6" s="4">
        <f>COUNTIF(K6:VS6,"B")</f>
        <v>13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32</v>
      </c>
      <c r="BJ6" s="4" t="s">
        <v>42</v>
      </c>
      <c r="BK6" s="4" t="s">
        <v>7</v>
      </c>
      <c r="BL6" s="4" t="s">
        <v>7</v>
      </c>
      <c r="BM6" s="4" t="s">
        <v>7</v>
      </c>
      <c r="BN6" s="4" t="s">
        <v>32</v>
      </c>
      <c r="BO6" s="4" t="s">
        <v>7</v>
      </c>
      <c r="BP6" s="4" t="s">
        <v>35</v>
      </c>
      <c r="BQ6" s="4" t="s">
        <v>35</v>
      </c>
      <c r="BR6" s="4" t="s">
        <v>35</v>
      </c>
      <c r="BS6" s="4" t="s">
        <v>35</v>
      </c>
    </row>
    <row r="7" spans="1:71" x14ac:dyDescent="0.2">
      <c r="A7" s="2" t="s">
        <v>14</v>
      </c>
      <c r="B7" s="4">
        <f t="shared" si="2"/>
        <v>61</v>
      </c>
      <c r="C7" s="4">
        <f t="shared" si="3"/>
        <v>50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  <c r="BC7" s="4" t="s">
        <v>7</v>
      </c>
      <c r="BD7" s="4" t="s">
        <v>7</v>
      </c>
      <c r="BE7" s="4" t="s">
        <v>7</v>
      </c>
      <c r="BF7" s="4" t="s">
        <v>7</v>
      </c>
      <c r="BG7" s="4" t="s">
        <v>7</v>
      </c>
      <c r="BH7" s="4" t="s">
        <v>7</v>
      </c>
      <c r="BI7" s="4" t="s">
        <v>7</v>
      </c>
      <c r="BJ7" s="4" t="s">
        <v>7</v>
      </c>
      <c r="BK7" s="4" t="s">
        <v>7</v>
      </c>
      <c r="BL7" s="4" t="s">
        <v>7</v>
      </c>
      <c r="BM7" s="4" t="s">
        <v>7</v>
      </c>
      <c r="BN7" s="4" t="s">
        <v>7</v>
      </c>
      <c r="BO7" s="4" t="s">
        <v>7</v>
      </c>
      <c r="BP7" s="4" t="s">
        <v>7</v>
      </c>
      <c r="BQ7" s="4" t="s">
        <v>7</v>
      </c>
      <c r="BR7" s="4" t="s">
        <v>7</v>
      </c>
      <c r="BS7" s="4" t="s">
        <v>7</v>
      </c>
    </row>
    <row r="8" spans="1:71" x14ac:dyDescent="0.2">
      <c r="A8" s="2" t="s">
        <v>15</v>
      </c>
      <c r="B8" s="4">
        <f t="shared" si="2"/>
        <v>61</v>
      </c>
      <c r="C8" s="4">
        <f t="shared" si="3"/>
        <v>44</v>
      </c>
      <c r="D8" s="6">
        <f t="shared" si="4"/>
        <v>1</v>
      </c>
      <c r="E8" s="4">
        <f t="shared" si="0"/>
        <v>0</v>
      </c>
      <c r="F8" s="4">
        <f t="shared" si="1"/>
        <v>13</v>
      </c>
      <c r="G8" s="4">
        <f t="shared" si="5"/>
        <v>0</v>
      </c>
      <c r="H8" s="4">
        <f t="shared" si="6"/>
        <v>3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7</v>
      </c>
      <c r="BE8" s="4" t="s">
        <v>7</v>
      </c>
      <c r="BF8" s="4" t="s">
        <v>40</v>
      </c>
      <c r="BG8" s="4" t="s">
        <v>35</v>
      </c>
      <c r="BH8" s="4" t="s">
        <v>35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35</v>
      </c>
    </row>
    <row r="9" spans="1:71" x14ac:dyDescent="0.2">
      <c r="A9" s="2" t="s">
        <v>16</v>
      </c>
      <c r="B9" s="4">
        <f t="shared" si="2"/>
        <v>61</v>
      </c>
      <c r="C9" s="4">
        <f t="shared" si="3"/>
        <v>60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  <c r="BC9" s="4" t="s">
        <v>7</v>
      </c>
      <c r="BD9" s="4" t="s">
        <v>7</v>
      </c>
      <c r="BE9" s="4" t="s">
        <v>7</v>
      </c>
      <c r="BF9" s="4" t="s">
        <v>7</v>
      </c>
      <c r="BG9" s="4" t="s">
        <v>7</v>
      </c>
      <c r="BH9" s="4" t="s">
        <v>7</v>
      </c>
      <c r="BI9" s="4" t="s">
        <v>7</v>
      </c>
      <c r="BJ9" s="4" t="s">
        <v>7</v>
      </c>
      <c r="BK9" s="4" t="s">
        <v>7</v>
      </c>
      <c r="BL9" s="4" t="s">
        <v>7</v>
      </c>
      <c r="BM9" s="4" t="s">
        <v>7</v>
      </c>
      <c r="BN9" s="4" t="s">
        <v>7</v>
      </c>
      <c r="BO9" s="4" t="s">
        <v>7</v>
      </c>
      <c r="BP9" s="4" t="s">
        <v>7</v>
      </c>
      <c r="BQ9" s="4" t="s">
        <v>7</v>
      </c>
      <c r="BR9" s="4" t="s">
        <v>7</v>
      </c>
      <c r="BS9" s="4" t="s">
        <v>7</v>
      </c>
    </row>
    <row r="10" spans="1:71" x14ac:dyDescent="0.2">
      <c r="A10" s="2" t="s">
        <v>17</v>
      </c>
      <c r="B10" s="4">
        <f t="shared" si="2"/>
        <v>61</v>
      </c>
      <c r="C10" s="4">
        <f t="shared" si="3"/>
        <v>44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  <c r="BC10" s="4" t="s">
        <v>7</v>
      </c>
      <c r="BD10" s="4" t="s">
        <v>7</v>
      </c>
      <c r="BE10" s="4" t="s">
        <v>7</v>
      </c>
      <c r="BF10" s="4" t="s">
        <v>7</v>
      </c>
      <c r="BG10" s="4" t="s">
        <v>7</v>
      </c>
      <c r="BH10" s="4" t="s">
        <v>7</v>
      </c>
      <c r="BI10" s="4" t="s">
        <v>7</v>
      </c>
      <c r="BJ10" s="4" t="s">
        <v>7</v>
      </c>
      <c r="BK10" s="4" t="s">
        <v>7</v>
      </c>
      <c r="BL10" s="4" t="s">
        <v>7</v>
      </c>
      <c r="BM10" s="4" t="s">
        <v>7</v>
      </c>
      <c r="BN10" s="4" t="s">
        <v>7</v>
      </c>
      <c r="BO10" s="4" t="s">
        <v>7</v>
      </c>
      <c r="BP10" s="4" t="s">
        <v>7</v>
      </c>
      <c r="BQ10" s="4" t="s">
        <v>7</v>
      </c>
      <c r="BR10" s="4" t="s">
        <v>7</v>
      </c>
      <c r="BS10" s="4" t="s">
        <v>7</v>
      </c>
    </row>
    <row r="11" spans="1:71" x14ac:dyDescent="0.2">
      <c r="A11" s="2" t="s">
        <v>18</v>
      </c>
      <c r="B11" s="4">
        <f t="shared" si="2"/>
        <v>61</v>
      </c>
      <c r="C11" s="4">
        <f t="shared" si="3"/>
        <v>55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7</v>
      </c>
      <c r="BD11" s="4" t="s">
        <v>7</v>
      </c>
      <c r="BE11" s="4" t="s">
        <v>7</v>
      </c>
      <c r="BF11" s="4" t="s">
        <v>7</v>
      </c>
      <c r="BG11" s="4" t="s">
        <v>7</v>
      </c>
      <c r="BH11" s="4" t="s">
        <v>7</v>
      </c>
      <c r="BI11" s="4" t="s">
        <v>7</v>
      </c>
      <c r="BJ11" s="4" t="s">
        <v>7</v>
      </c>
      <c r="BK11" s="4" t="s">
        <v>7</v>
      </c>
      <c r="BL11" s="4" t="s">
        <v>7</v>
      </c>
      <c r="BM11" s="4" t="s">
        <v>7</v>
      </c>
      <c r="BN11" s="4" t="s">
        <v>7</v>
      </c>
      <c r="BO11" s="4" t="s">
        <v>7</v>
      </c>
      <c r="BP11" s="4" t="s">
        <v>7</v>
      </c>
      <c r="BQ11" s="4" t="s">
        <v>7</v>
      </c>
      <c r="BR11" s="4" t="s">
        <v>7</v>
      </c>
      <c r="BS11" s="4" t="s">
        <v>7</v>
      </c>
    </row>
    <row r="12" spans="1:71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71" x14ac:dyDescent="0.2">
      <c r="A13" s="2" t="s">
        <v>20</v>
      </c>
      <c r="B13" s="4">
        <f t="shared" si="2"/>
        <v>61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31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35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35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35</v>
      </c>
    </row>
    <row r="14" spans="1:71" x14ac:dyDescent="0.2">
      <c r="A14" s="2" t="s">
        <v>21</v>
      </c>
      <c r="B14" s="4">
        <f t="shared" si="2"/>
        <v>61</v>
      </c>
      <c r="C14" s="4">
        <f t="shared" si="3"/>
        <v>61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  <c r="BC14" s="4" t="s">
        <v>7</v>
      </c>
      <c r="BD14" s="4" t="s">
        <v>7</v>
      </c>
      <c r="BE14" s="4" t="s">
        <v>7</v>
      </c>
      <c r="BF14" s="4" t="s">
        <v>7</v>
      </c>
      <c r="BG14" s="4" t="s">
        <v>7</v>
      </c>
      <c r="BH14" s="4" t="s">
        <v>7</v>
      </c>
      <c r="BI14" s="4" t="s">
        <v>7</v>
      </c>
      <c r="BJ14" s="4" t="s">
        <v>7</v>
      </c>
      <c r="BK14" s="4" t="s">
        <v>7</v>
      </c>
      <c r="BL14" s="4" t="s">
        <v>7</v>
      </c>
      <c r="BM14" s="4" t="s">
        <v>7</v>
      </c>
      <c r="BN14" s="4" t="s">
        <v>7</v>
      </c>
      <c r="BO14" s="4" t="s">
        <v>7</v>
      </c>
      <c r="BP14" s="4" t="s">
        <v>7</v>
      </c>
      <c r="BQ14" s="4" t="s">
        <v>7</v>
      </c>
      <c r="BR14" s="4" t="s">
        <v>7</v>
      </c>
      <c r="BS14" s="4" t="s">
        <v>7</v>
      </c>
    </row>
    <row r="15" spans="1:71" x14ac:dyDescent="0.2">
      <c r="A15" s="2" t="s">
        <v>22</v>
      </c>
      <c r="B15" s="4">
        <f t="shared" si="2"/>
        <v>61</v>
      </c>
      <c r="C15" s="4">
        <f t="shared" si="3"/>
        <v>59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  <c r="BC15" s="4" t="s">
        <v>7</v>
      </c>
      <c r="BD15" s="4" t="s">
        <v>7</v>
      </c>
      <c r="BE15" s="4" t="s">
        <v>7</v>
      </c>
      <c r="BF15" s="4" t="s">
        <v>7</v>
      </c>
      <c r="BG15" s="4" t="s">
        <v>7</v>
      </c>
      <c r="BH15" s="4" t="s">
        <v>7</v>
      </c>
      <c r="BI15" s="4" t="s">
        <v>7</v>
      </c>
      <c r="BJ15" s="4" t="s">
        <v>7</v>
      </c>
      <c r="BK15" s="4" t="s">
        <v>7</v>
      </c>
      <c r="BL15" s="4" t="s">
        <v>7</v>
      </c>
      <c r="BM15" s="4" t="s">
        <v>7</v>
      </c>
      <c r="BN15" s="4" t="s">
        <v>7</v>
      </c>
      <c r="BO15" s="4" t="s">
        <v>7</v>
      </c>
      <c r="BP15" s="4" t="s">
        <v>7</v>
      </c>
      <c r="BQ15" s="4" t="s">
        <v>7</v>
      </c>
      <c r="BR15" s="4" t="s">
        <v>7</v>
      </c>
      <c r="BS15" s="4" t="s">
        <v>7</v>
      </c>
    </row>
    <row r="16" spans="1:71" x14ac:dyDescent="0.2">
      <c r="A16" s="2" t="s">
        <v>23</v>
      </c>
      <c r="B16" s="4">
        <f t="shared" si="2"/>
        <v>61</v>
      </c>
      <c r="C16" s="4">
        <f t="shared" si="3"/>
        <v>48</v>
      </c>
      <c r="D16" s="6">
        <f t="shared" si="4"/>
        <v>0</v>
      </c>
      <c r="E16" s="4">
        <f t="shared" si="0"/>
        <v>0</v>
      </c>
      <c r="F16" s="4">
        <f t="shared" si="1"/>
        <v>2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  <c r="BC16" s="4" t="s">
        <v>7</v>
      </c>
      <c r="BD16" s="4" t="s">
        <v>7</v>
      </c>
      <c r="BE16" s="4" t="s">
        <v>7</v>
      </c>
      <c r="BF16" s="4" t="s">
        <v>7</v>
      </c>
      <c r="BG16" s="4" t="s">
        <v>35</v>
      </c>
      <c r="BH16" s="4" t="s">
        <v>7</v>
      </c>
      <c r="BI16" s="4" t="s">
        <v>7</v>
      </c>
      <c r="BJ16" s="4" t="s">
        <v>7</v>
      </c>
      <c r="BK16" s="4" t="s">
        <v>7</v>
      </c>
      <c r="BL16" s="4" t="s">
        <v>7</v>
      </c>
      <c r="BM16" s="4" t="s">
        <v>7</v>
      </c>
      <c r="BN16" s="4" t="s">
        <v>7</v>
      </c>
      <c r="BO16" s="4" t="s">
        <v>7</v>
      </c>
      <c r="BP16" s="4" t="s">
        <v>35</v>
      </c>
      <c r="BQ16" s="4" t="s">
        <v>7</v>
      </c>
      <c r="BR16" s="4" t="s">
        <v>7</v>
      </c>
      <c r="BS16" s="4" t="s">
        <v>7</v>
      </c>
    </row>
    <row r="17" spans="1:71" x14ac:dyDescent="0.2">
      <c r="A17" s="2" t="s">
        <v>24</v>
      </c>
      <c r="B17" s="4">
        <f t="shared" si="2"/>
        <v>61</v>
      </c>
      <c r="C17" s="4">
        <f t="shared" si="3"/>
        <v>36</v>
      </c>
      <c r="D17" s="6">
        <f t="shared" si="4"/>
        <v>0</v>
      </c>
      <c r="E17" s="4">
        <f t="shared" si="0"/>
        <v>1</v>
      </c>
      <c r="F17" s="4">
        <f t="shared" si="1"/>
        <v>15</v>
      </c>
      <c r="G17" s="4">
        <f t="shared" si="5"/>
        <v>0</v>
      </c>
      <c r="H17" s="4">
        <f t="shared" si="6"/>
        <v>0</v>
      </c>
      <c r="I17" s="4">
        <f t="shared" si="7"/>
        <v>9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  <c r="BC17" s="4" t="s">
        <v>7</v>
      </c>
      <c r="BD17" s="4" t="s">
        <v>7</v>
      </c>
      <c r="BE17" s="4" t="s">
        <v>7</v>
      </c>
      <c r="BF17" s="4" t="s">
        <v>7</v>
      </c>
      <c r="BG17" s="4" t="s">
        <v>7</v>
      </c>
      <c r="BH17" s="4" t="s">
        <v>35</v>
      </c>
      <c r="BI17" s="4" t="s">
        <v>35</v>
      </c>
      <c r="BJ17" s="4" t="s">
        <v>35</v>
      </c>
      <c r="BK17" s="4" t="s">
        <v>35</v>
      </c>
      <c r="BL17" s="4" t="s">
        <v>35</v>
      </c>
      <c r="BM17" s="4" t="s">
        <v>35</v>
      </c>
      <c r="BN17" s="4" t="s">
        <v>35</v>
      </c>
      <c r="BO17" s="4" t="s">
        <v>34</v>
      </c>
      <c r="BP17" s="4" t="s">
        <v>34</v>
      </c>
      <c r="BQ17" s="4" t="s">
        <v>34</v>
      </c>
      <c r="BR17" s="4" t="s">
        <v>7</v>
      </c>
      <c r="BS17" s="4" t="s">
        <v>7</v>
      </c>
    </row>
    <row r="18" spans="1:71" x14ac:dyDescent="0.2">
      <c r="A18" s="2" t="s">
        <v>25</v>
      </c>
      <c r="B18" s="4">
        <f t="shared" si="2"/>
        <v>61</v>
      </c>
      <c r="C18" s="4">
        <f t="shared" si="3"/>
        <v>58</v>
      </c>
      <c r="D18" s="6">
        <f t="shared" si="4"/>
        <v>0</v>
      </c>
      <c r="E18" s="4">
        <f t="shared" si="0"/>
        <v>0</v>
      </c>
      <c r="F18" s="4">
        <f t="shared" si="1"/>
        <v>1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  <c r="BC18" s="4" t="s">
        <v>7</v>
      </c>
      <c r="BD18" s="4" t="s">
        <v>7</v>
      </c>
      <c r="BE18" s="4" t="s">
        <v>7</v>
      </c>
      <c r="BF18" s="4" t="s">
        <v>7</v>
      </c>
      <c r="BG18" s="4" t="s">
        <v>7</v>
      </c>
      <c r="BH18" s="4" t="s">
        <v>7</v>
      </c>
      <c r="BI18" s="4" t="s">
        <v>7</v>
      </c>
      <c r="BJ18" s="4" t="s">
        <v>7</v>
      </c>
      <c r="BK18" s="4" t="s">
        <v>7</v>
      </c>
      <c r="BL18" s="4" t="s">
        <v>7</v>
      </c>
      <c r="BM18" s="4" t="s">
        <v>7</v>
      </c>
      <c r="BN18" s="4" t="s">
        <v>7</v>
      </c>
      <c r="BO18" s="4" t="s">
        <v>7</v>
      </c>
      <c r="BP18" s="4" t="s">
        <v>7</v>
      </c>
      <c r="BQ18" s="4" t="s">
        <v>7</v>
      </c>
      <c r="BR18" s="4" t="s">
        <v>35</v>
      </c>
      <c r="BS18" s="4" t="s">
        <v>7</v>
      </c>
    </row>
    <row r="19" spans="1:71" x14ac:dyDescent="0.2">
      <c r="A19" s="2" t="s">
        <v>26</v>
      </c>
      <c r="B19" s="4">
        <f t="shared" si="2"/>
        <v>61</v>
      </c>
      <c r="C19" s="4">
        <f t="shared" si="3"/>
        <v>50</v>
      </c>
      <c r="D19" s="6">
        <f t="shared" si="4"/>
        <v>0</v>
      </c>
      <c r="E19" s="4">
        <f t="shared" si="0"/>
        <v>1</v>
      </c>
      <c r="F19" s="4">
        <f t="shared" si="1"/>
        <v>6</v>
      </c>
      <c r="G19" s="4">
        <f t="shared" si="5"/>
        <v>1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  <c r="BC19" s="4" t="s">
        <v>7</v>
      </c>
      <c r="BD19" s="4" t="s">
        <v>7</v>
      </c>
      <c r="BE19" s="4" t="s">
        <v>7</v>
      </c>
      <c r="BF19" s="4" t="s">
        <v>7</v>
      </c>
      <c r="BG19" s="4" t="s">
        <v>38</v>
      </c>
      <c r="BH19" s="4" t="s">
        <v>7</v>
      </c>
      <c r="BI19" s="4" t="s">
        <v>7</v>
      </c>
      <c r="BJ19" s="4" t="s">
        <v>7</v>
      </c>
      <c r="BK19" s="4" t="s">
        <v>7</v>
      </c>
      <c r="BL19" s="4" t="s">
        <v>7</v>
      </c>
      <c r="BM19" s="4" t="s">
        <v>7</v>
      </c>
      <c r="BN19" s="4" t="s">
        <v>7</v>
      </c>
      <c r="BO19" s="4" t="s">
        <v>35</v>
      </c>
      <c r="BP19" s="4" t="s">
        <v>35</v>
      </c>
      <c r="BQ19" s="4" t="s">
        <v>7</v>
      </c>
      <c r="BR19" s="4" t="s">
        <v>32</v>
      </c>
      <c r="BS19" s="4" t="s">
        <v>7</v>
      </c>
    </row>
    <row r="20" spans="1:71" x14ac:dyDescent="0.2">
      <c r="A20" s="2" t="s">
        <v>27</v>
      </c>
      <c r="B20" s="4">
        <f t="shared" si="2"/>
        <v>61</v>
      </c>
      <c r="C20" s="4">
        <f t="shared" si="3"/>
        <v>60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1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  <c r="BC20" s="4" t="s">
        <v>7</v>
      </c>
      <c r="BD20" s="4" t="s">
        <v>7</v>
      </c>
      <c r="BE20" s="4" t="s">
        <v>7</v>
      </c>
      <c r="BF20" s="4" t="s">
        <v>7</v>
      </c>
      <c r="BG20" s="4" t="s">
        <v>7</v>
      </c>
      <c r="BH20" s="4" t="s">
        <v>7</v>
      </c>
      <c r="BI20" s="4" t="s">
        <v>38</v>
      </c>
      <c r="BJ20" s="4" t="s">
        <v>7</v>
      </c>
      <c r="BK20" s="4" t="s">
        <v>7</v>
      </c>
      <c r="BL20" s="4" t="s">
        <v>7</v>
      </c>
      <c r="BM20" s="4" t="s">
        <v>7</v>
      </c>
      <c r="BN20" s="4" t="s">
        <v>7</v>
      </c>
      <c r="BO20" s="4" t="s">
        <v>7</v>
      </c>
      <c r="BP20" s="4" t="s">
        <v>7</v>
      </c>
      <c r="BQ20" s="4" t="s">
        <v>7</v>
      </c>
      <c r="BR20" s="4" t="s">
        <v>7</v>
      </c>
      <c r="BS20" s="4" t="s">
        <v>7</v>
      </c>
    </row>
    <row r="21" spans="1:71" x14ac:dyDescent="0.2">
      <c r="A21" s="2" t="s">
        <v>28</v>
      </c>
      <c r="B21" s="4">
        <f t="shared" si="2"/>
        <v>61</v>
      </c>
      <c r="C21" s="4">
        <f t="shared" si="3"/>
        <v>29</v>
      </c>
      <c r="D21" s="6">
        <f t="shared" si="4"/>
        <v>1</v>
      </c>
      <c r="E21" s="4">
        <f t="shared" si="0"/>
        <v>7</v>
      </c>
      <c r="F21" s="4">
        <f t="shared" si="1"/>
        <v>13</v>
      </c>
      <c r="G21" s="4">
        <f t="shared" si="5"/>
        <v>4</v>
      </c>
      <c r="H21" s="4">
        <f t="shared" si="6"/>
        <v>6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  <c r="BC21" s="4" t="s">
        <v>7</v>
      </c>
      <c r="BD21" s="4" t="s">
        <v>7</v>
      </c>
      <c r="BE21" s="4" t="s">
        <v>35</v>
      </c>
      <c r="BF21" s="4" t="s">
        <v>35</v>
      </c>
      <c r="BG21" s="4" t="s">
        <v>38</v>
      </c>
      <c r="BH21" s="4" t="s">
        <v>38</v>
      </c>
      <c r="BI21" s="4" t="s">
        <v>38</v>
      </c>
      <c r="BJ21" s="4" t="s">
        <v>38</v>
      </c>
      <c r="BK21" s="4" t="s">
        <v>45</v>
      </c>
      <c r="BL21" s="4" t="s">
        <v>45</v>
      </c>
      <c r="BM21" s="4" t="s">
        <v>45</v>
      </c>
      <c r="BN21" s="4" t="s">
        <v>40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</row>
    <row r="22" spans="1:71" x14ac:dyDescent="0.2">
      <c r="A22" s="4" t="s">
        <v>29</v>
      </c>
      <c r="B22" s="4">
        <f t="shared" ref="B22:B26" si="9">COUNTA(K22:VQ22)</f>
        <v>61</v>
      </c>
      <c r="C22" s="4">
        <f t="shared" ref="C22:C26" si="10">COUNTIF(K22:VQ22,"P")</f>
        <v>60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  <c r="BC22" s="4" t="s">
        <v>7</v>
      </c>
      <c r="BD22" s="4" t="s">
        <v>7</v>
      </c>
      <c r="BE22" s="4" t="s">
        <v>7</v>
      </c>
      <c r="BF22" s="4" t="s">
        <v>7</v>
      </c>
      <c r="BG22" s="4" t="s">
        <v>7</v>
      </c>
      <c r="BH22" s="4" t="s">
        <v>7</v>
      </c>
      <c r="BI22" s="4" t="s">
        <v>7</v>
      </c>
      <c r="BJ22" s="4" t="s">
        <v>7</v>
      </c>
      <c r="BK22" s="4" t="s">
        <v>7</v>
      </c>
      <c r="BL22" s="4" t="s">
        <v>7</v>
      </c>
      <c r="BM22" s="4" t="s">
        <v>7</v>
      </c>
      <c r="BN22" s="4" t="s">
        <v>7</v>
      </c>
      <c r="BO22" s="4" t="s">
        <v>7</v>
      </c>
      <c r="BP22" s="4" t="s">
        <v>7</v>
      </c>
      <c r="BQ22" s="4" t="s">
        <v>7</v>
      </c>
      <c r="BR22" s="4" t="s">
        <v>7</v>
      </c>
      <c r="BS22" s="4" t="s">
        <v>7</v>
      </c>
    </row>
    <row r="23" spans="1:71" x14ac:dyDescent="0.2">
      <c r="A23" s="2" t="s">
        <v>30</v>
      </c>
      <c r="B23" s="4">
        <f t="shared" si="9"/>
        <v>61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18</v>
      </c>
      <c r="G23" s="4">
        <f t="shared" si="5"/>
        <v>0</v>
      </c>
      <c r="H23" s="4">
        <f t="shared" si="6"/>
        <v>3</v>
      </c>
      <c r="I23" s="4">
        <f t="shared" si="7"/>
        <v>6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  <c r="BC23" s="4" t="s">
        <v>35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34</v>
      </c>
    </row>
    <row r="24" spans="1:71" x14ac:dyDescent="0.2">
      <c r="A24" s="2" t="s">
        <v>31</v>
      </c>
      <c r="B24" s="4">
        <f t="shared" si="9"/>
        <v>61</v>
      </c>
      <c r="C24" s="4">
        <f t="shared" si="10"/>
        <v>55</v>
      </c>
      <c r="D24" s="6">
        <f t="shared" si="4"/>
        <v>0</v>
      </c>
      <c r="E24" s="4">
        <f t="shared" si="0"/>
        <v>0</v>
      </c>
      <c r="F24" s="4">
        <f t="shared" si="1"/>
        <v>5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  <c r="BC24" s="4" t="s">
        <v>7</v>
      </c>
      <c r="BD24" s="4" t="s">
        <v>7</v>
      </c>
      <c r="BE24" s="4" t="s">
        <v>7</v>
      </c>
      <c r="BF24" s="4" t="s">
        <v>7</v>
      </c>
      <c r="BG24" s="4" t="s">
        <v>7</v>
      </c>
      <c r="BH24" s="4" t="s">
        <v>7</v>
      </c>
      <c r="BI24" s="4" t="s">
        <v>7</v>
      </c>
      <c r="BJ24" s="4" t="s">
        <v>7</v>
      </c>
      <c r="BK24" s="4" t="s">
        <v>7</v>
      </c>
      <c r="BL24" s="4" t="s">
        <v>7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7</v>
      </c>
      <c r="BS24" s="4" t="s">
        <v>7</v>
      </c>
    </row>
    <row r="25" spans="1:71" x14ac:dyDescent="0.2">
      <c r="A25" s="2" t="s">
        <v>39</v>
      </c>
      <c r="B25" s="4">
        <f t="shared" si="9"/>
        <v>61</v>
      </c>
      <c r="C25" s="4">
        <f t="shared" si="10"/>
        <v>54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7</v>
      </c>
      <c r="BD25" s="4" t="s">
        <v>7</v>
      </c>
      <c r="BE25" s="4" t="s">
        <v>7</v>
      </c>
      <c r="BF25" s="4" t="s">
        <v>7</v>
      </c>
      <c r="BG25" s="4" t="s">
        <v>7</v>
      </c>
      <c r="BH25" s="4" t="s">
        <v>7</v>
      </c>
      <c r="BI25" s="4" t="s">
        <v>7</v>
      </c>
      <c r="BJ25" s="4" t="s">
        <v>7</v>
      </c>
      <c r="BK25" s="4" t="s">
        <v>7</v>
      </c>
      <c r="BL25" s="4" t="s">
        <v>7</v>
      </c>
      <c r="BM25" s="4" t="s">
        <v>7</v>
      </c>
      <c r="BN25" s="4" t="s">
        <v>7</v>
      </c>
      <c r="BO25" s="4" t="s">
        <v>7</v>
      </c>
      <c r="BP25" s="4" t="s">
        <v>7</v>
      </c>
      <c r="BQ25" s="4" t="s">
        <v>7</v>
      </c>
      <c r="BR25" s="4" t="s">
        <v>7</v>
      </c>
      <c r="BS25" s="4" t="s">
        <v>7</v>
      </c>
    </row>
    <row r="26" spans="1:71" x14ac:dyDescent="0.2">
      <c r="A26" s="2" t="s">
        <v>36</v>
      </c>
      <c r="B26" s="4">
        <f t="shared" si="9"/>
        <v>61</v>
      </c>
      <c r="C26" s="4">
        <f t="shared" si="10"/>
        <v>61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  <c r="BC26" s="4" t="s">
        <v>7</v>
      </c>
      <c r="BD26" s="4" t="s">
        <v>7</v>
      </c>
      <c r="BE26" s="4" t="s">
        <v>7</v>
      </c>
      <c r="BF26" s="4" t="s">
        <v>7</v>
      </c>
      <c r="BG26" s="4" t="s">
        <v>7</v>
      </c>
      <c r="BH26" s="4" t="s">
        <v>7</v>
      </c>
      <c r="BI26" s="4" t="s">
        <v>7</v>
      </c>
      <c r="BJ26" s="4" t="s">
        <v>7</v>
      </c>
      <c r="BK26" s="4" t="s">
        <v>7</v>
      </c>
      <c r="BL26" s="4" t="s">
        <v>7</v>
      </c>
      <c r="BM26" s="4" t="s">
        <v>7</v>
      </c>
      <c r="BN26" s="4" t="s">
        <v>7</v>
      </c>
      <c r="BO26" s="4" t="s">
        <v>7</v>
      </c>
      <c r="BP26" s="4" t="s">
        <v>7</v>
      </c>
      <c r="BQ26" s="4" t="s">
        <v>7</v>
      </c>
      <c r="BR26" s="4" t="s">
        <v>7</v>
      </c>
      <c r="BS26" s="4" t="s">
        <v>7</v>
      </c>
    </row>
    <row r="27" spans="1:71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  <c r="BC27" s="4" t="s">
        <v>7</v>
      </c>
      <c r="BD27" s="4" t="s">
        <v>7</v>
      </c>
      <c r="BE27" s="4" t="s">
        <v>7</v>
      </c>
      <c r="BF27" s="4" t="s">
        <v>42</v>
      </c>
      <c r="BG27" s="4" t="s">
        <v>7</v>
      </c>
      <c r="BH27" s="4" t="s">
        <v>7</v>
      </c>
      <c r="BI27" s="4" t="s">
        <v>7</v>
      </c>
      <c r="BJ27" s="4" t="s">
        <v>7</v>
      </c>
      <c r="BK27" s="4" t="s">
        <v>7</v>
      </c>
      <c r="BL27" s="4" t="s">
        <v>7</v>
      </c>
      <c r="BM27" s="4" t="s">
        <v>7</v>
      </c>
      <c r="BN27" s="4" t="s">
        <v>7</v>
      </c>
      <c r="BO27" s="4" t="s">
        <v>7</v>
      </c>
      <c r="BP27" s="4" t="s">
        <v>7</v>
      </c>
      <c r="BQ27" s="4" t="s">
        <v>7</v>
      </c>
      <c r="BR27" s="4" t="s">
        <v>7</v>
      </c>
      <c r="BS27" s="4" t="s">
        <v>7</v>
      </c>
    </row>
    <row r="28" spans="1:71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  <c r="BC28" s="4" t="s">
        <v>7</v>
      </c>
      <c r="BD28" s="4" t="s">
        <v>7</v>
      </c>
      <c r="BE28" s="4" t="s">
        <v>7</v>
      </c>
      <c r="BF28" s="4" t="s">
        <v>7</v>
      </c>
      <c r="BG28" s="4" t="s">
        <v>7</v>
      </c>
      <c r="BH28" s="4" t="s">
        <v>7</v>
      </c>
      <c r="BI28" s="4" t="s">
        <v>7</v>
      </c>
      <c r="BJ28" s="4" t="s">
        <v>7</v>
      </c>
      <c r="BK28" s="4" t="s">
        <v>7</v>
      </c>
      <c r="BL28" s="4" t="s">
        <v>7</v>
      </c>
      <c r="BM28" s="4" t="s">
        <v>7</v>
      </c>
      <c r="BN28" s="4" t="s">
        <v>7</v>
      </c>
      <c r="BO28" s="4" t="s">
        <v>7</v>
      </c>
      <c r="BP28" s="4" t="s">
        <v>7</v>
      </c>
      <c r="BQ28" s="4" t="s">
        <v>7</v>
      </c>
      <c r="BR28" s="4" t="s">
        <v>7</v>
      </c>
      <c r="BS28" s="4" t="s">
        <v>7</v>
      </c>
    </row>
    <row r="29" spans="1:71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  <c r="BC29" s="4" t="s">
        <v>7</v>
      </c>
      <c r="BD29" s="4" t="s">
        <v>7</v>
      </c>
      <c r="BE29" s="4" t="s">
        <v>7</v>
      </c>
      <c r="BF29" s="4" t="s">
        <v>7</v>
      </c>
      <c r="BG29" s="4" t="s">
        <v>7</v>
      </c>
      <c r="BH29" s="4" t="s">
        <v>7</v>
      </c>
      <c r="BI29" s="4" t="s">
        <v>7</v>
      </c>
      <c r="BJ29" s="4" t="s">
        <v>7</v>
      </c>
      <c r="BK29" s="4" t="s">
        <v>7</v>
      </c>
      <c r="BL29" s="4" t="s">
        <v>7</v>
      </c>
      <c r="BM29" s="4" t="s">
        <v>7</v>
      </c>
      <c r="BN29" s="4" t="s">
        <v>7</v>
      </c>
      <c r="BO29" s="4" t="s">
        <v>7</v>
      </c>
      <c r="BP29" s="4" t="s">
        <v>7</v>
      </c>
      <c r="BQ29" s="4" t="s">
        <v>7</v>
      </c>
      <c r="BR29" s="4" t="s">
        <v>7</v>
      </c>
      <c r="BS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2025-10-29T15:17:48Z</dcterms:modified>
</cp:coreProperties>
</file>