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453EC72E-567C-6E4B-8E4A-1BD0E21F9C0F}" xr6:coauthVersionLast="47" xr6:coauthVersionMax="47" xr10:uidLastSave="{00000000-0000-0000-0000-000000000000}"/>
  <bookViews>
    <workbookView xWindow="0" yWindow="500" windowWidth="28800" windowHeight="1638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1"/>
  <c r="D4" i="1"/>
  <c r="D5" i="1"/>
  <c r="D6" i="1"/>
  <c r="D7" i="1"/>
  <c r="C2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<sst xmlns="http://schemas.openxmlformats.org/spreadsheetml/2006/main" count="571" uniqueCount="40">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</sst>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D27"/>
  <sheetViews>
    <sheetView tabSelected="1" workbookViewId="0">
      <pane xSplit="1" topLeftCell="V1" activePane="topRight" state="frozen"/>
      <selection pane="topRight" activeCell="AF25" sqref="AF25"/>
    </sheetView>
  </sheetViews>
  <sheetFormatPr baseColWidth="10" defaultRowHeight="16" x14ac:dyDescent="0.2"/>
  <cols>
    <col min="1" max="1" width="17.1640625" customWidth="1"/>
  </cols>
  <sheetData>
    <row r="1" spans="1:30" ht="51" x14ac:dyDescent="0.2">
      <c r="A1" s="1" t="s">
        <v>0</v>
      </c>
      <c r="B1" s="1" t="s">
        <v>8</v>
      </c>
      <c r="C1" s="1" t="s">
        <v>1</v>
      </c>
      <c r="D1" s="1" t="s">
        <v>2</v>
      </c>
      <c r="E1" s="2" t="s">
        <v>3</v>
      </c>
      <c r="F1" s="2" t="s">
        <v>6</v>
      </c>
      <c r="G1" s="2" t="s">
        <v>4</v>
      </c>
      <c r="H1" s="2" t="s">
        <v>33</v>
      </c>
      <c r="I1" s="2" t="s">
        <v>5</v>
      </c>
      <c r="J1" s="3">
        <v>45854</v>
      </c>
      <c r="K1" s="3">
        <v>45855</v>
      </c>
      <c r="L1" s="3">
        <v>45856</v>
      </c>
      <c r="M1" s="5">
        <v>45857</v>
      </c>
      <c r="N1" s="5">
        <v>45859</v>
      </c>
      <c r="O1" s="5">
        <v>45860</v>
      </c>
      <c r="P1" s="5">
        <v>45861</v>
      </c>
      <c r="Q1" s="5">
        <v>45862</v>
      </c>
      <c r="R1" s="5">
        <v>45863</v>
      </c>
      <c r="S1" s="5">
        <v>45866</v>
      </c>
      <c r="T1" s="5">
        <v>45867</v>
      </c>
      <c r="U1" s="5">
        <v>45868</v>
      </c>
      <c r="V1" s="5">
        <v>45869</v>
      </c>
      <c r="W1" s="5">
        <v>45870</v>
      </c>
      <c r="X1" s="5">
        <v>45874</v>
      </c>
      <c r="Y1" s="5">
        <v>45876</v>
      </c>
      <c r="Z1" s="5">
        <v>45877</v>
      </c>
      <c r="AA1" s="5">
        <v>45880</v>
      </c>
      <c r="AB1" s="5">
        <v>45882</v>
      </c>
      <c r="AC1" s="5">
        <v>45883</v>
      </c>
      <c r="AD1" s="3">
        <v>45888</v>
      </c>
    </row>
    <row r="2" spans="1:30" x14ac:dyDescent="0.2">
      <c r="A2" s="2" t="s">
        <v>9</v>
      </c>
      <c r="B2" s="4">
        <f>COUNTA(J2:VP2)</f>
        <v>21</v>
      </c>
      <c r="C2" s="4">
        <f>COUNTIF(J2:VP2,"P")</f>
        <v>21</v>
      </c>
      <c r="D2" s="4">
        <f t="shared" ref="D2:D26" si="0">COUNTIF(J2:VQ2,"A")</f>
        <v>0</v>
      </c>
      <c r="E2" s="4">
        <f t="shared" ref="E2:E26" si="1">COUNTIF(J2:VR2,"B")</f>
        <v>0</v>
      </c>
      <c r="F2" s="4">
        <f>COUNTIF(J2:VS2,"M")</f>
        <v>0</v>
      </c>
      <c r="G2" s="4">
        <f>COUNTIF(J2:VT2,"R")</f>
        <v>0</v>
      </c>
      <c r="H2" s="4">
        <f>COUNTIF(J2:VU2,"RH")</f>
        <v>0</v>
      </c>
      <c r="I2" s="4">
        <f>COUNTIF(J2:VU2,"S")</f>
        <v>0</v>
      </c>
      <c r="J2" s="4" t="s">
        <v>7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</row>
    <row r="3" spans="1:30" x14ac:dyDescent="0.2">
      <c r="A3" s="2" t="s">
        <v>10</v>
      </c>
      <c r="B3" s="4">
        <f t="shared" ref="B3:B21" si="2">COUNTA(J3:VP3)</f>
        <v>21</v>
      </c>
      <c r="C3" s="4">
        <f t="shared" ref="C3:C21" si="3">COUNTIF(J3:VP3,"P")</f>
        <v>20</v>
      </c>
      <c r="D3" s="4">
        <f t="shared" si="0"/>
        <v>0</v>
      </c>
      <c r="E3" s="4">
        <f t="shared" si="1"/>
        <v>1</v>
      </c>
      <c r="F3" s="4">
        <f t="shared" ref="F3:F26" si="4">COUNTIF(J3:VS3,"M")</f>
        <v>0</v>
      </c>
      <c r="G3" s="4">
        <f t="shared" ref="G3:G26" si="5">COUNTIF(J3:VT3,"R")</f>
        <v>0</v>
      </c>
      <c r="H3" s="4">
        <f t="shared" ref="H3:H26" si="6">COUNTIF(J3:VU3,"RH")</f>
        <v>0</v>
      </c>
      <c r="I3" s="4">
        <f t="shared" ref="I3:I26" si="7">COUNTIF(J3:VU3,"S")</f>
        <v>0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35</v>
      </c>
    </row>
    <row r="4" spans="1:30" x14ac:dyDescent="0.2">
      <c r="A4" s="2" t="s">
        <v>11</v>
      </c>
      <c r="B4" s="4">
        <f t="shared" si="2"/>
        <v>21</v>
      </c>
      <c r="C4" s="4">
        <f t="shared" si="3"/>
        <v>21</v>
      </c>
      <c r="D4" s="4">
        <f t="shared" si="0"/>
        <v>0</v>
      </c>
      <c r="E4" s="4">
        <f t="shared" si="1"/>
        <v>0</v>
      </c>
      <c r="F4" s="4">
        <f t="shared" si="4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 t="s">
        <v>7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</row>
    <row r="5" spans="1:30" x14ac:dyDescent="0.2">
      <c r="A5" s="2" t="s">
        <v>12</v>
      </c>
      <c r="B5" s="4">
        <f t="shared" si="2"/>
        <v>21</v>
      </c>
      <c r="C5" s="4">
        <f t="shared" si="3"/>
        <v>20</v>
      </c>
      <c r="D5" s="4">
        <f t="shared" si="0"/>
        <v>0</v>
      </c>
      <c r="E5" s="4">
        <f t="shared" si="1"/>
        <v>0</v>
      </c>
      <c r="F5" s="4">
        <f t="shared" si="4"/>
        <v>0</v>
      </c>
      <c r="G5" s="4">
        <f t="shared" si="5"/>
        <v>0</v>
      </c>
      <c r="H5" s="4">
        <f t="shared" si="6"/>
        <v>1</v>
      </c>
      <c r="I5" s="4">
        <f t="shared" si="7"/>
        <v>0</v>
      </c>
      <c r="J5" s="4" t="s">
        <v>7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34</v>
      </c>
      <c r="R5" s="4" t="s">
        <v>7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</row>
    <row r="6" spans="1:30" x14ac:dyDescent="0.2">
      <c r="A6" s="2" t="s">
        <v>13</v>
      </c>
      <c r="B6" s="4">
        <f t="shared" si="2"/>
        <v>21</v>
      </c>
      <c r="C6" s="4">
        <f t="shared" si="3"/>
        <v>20</v>
      </c>
      <c r="D6" s="4">
        <f t="shared" si="0"/>
        <v>1</v>
      </c>
      <c r="E6" s="4">
        <f>COUNTIF(J6:VR6,"B")</f>
        <v>0</v>
      </c>
      <c r="F6" s="4">
        <f t="shared" si="4"/>
        <v>0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 t="s">
        <v>7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32</v>
      </c>
    </row>
    <row r="7" spans="1:30" x14ac:dyDescent="0.2">
      <c r="A7" s="2" t="s">
        <v>14</v>
      </c>
      <c r="B7" s="4">
        <f t="shared" si="2"/>
        <v>21</v>
      </c>
      <c r="C7" s="4">
        <f t="shared" si="3"/>
        <v>10</v>
      </c>
      <c r="D7" s="4">
        <f>COUNTIF(J7:VQ7,"A")</f>
        <v>1</v>
      </c>
      <c r="E7" s="4">
        <f t="shared" si="1"/>
        <v>8</v>
      </c>
      <c r="F7" s="4">
        <f t="shared" si="4"/>
        <v>0</v>
      </c>
      <c r="G7" s="4">
        <f t="shared" si="5"/>
        <v>0</v>
      </c>
      <c r="H7" s="4">
        <f t="shared" si="6"/>
        <v>2</v>
      </c>
      <c r="I7" s="4">
        <f t="shared" si="7"/>
        <v>0</v>
      </c>
      <c r="J7" s="4" t="s">
        <v>32</v>
      </c>
      <c r="K7" s="4" t="s">
        <v>7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34</v>
      </c>
      <c r="Y7" s="4" t="s">
        <v>34</v>
      </c>
      <c r="Z7" s="4" t="s">
        <v>7</v>
      </c>
      <c r="AA7" s="4" t="s">
        <v>7</v>
      </c>
      <c r="AB7" s="4" t="s">
        <v>7</v>
      </c>
      <c r="AC7" s="4" t="s">
        <v>7</v>
      </c>
      <c r="AD7" s="4" t="s">
        <v>7</v>
      </c>
    </row>
    <row r="8" spans="1:30" x14ac:dyDescent="0.2">
      <c r="A8" s="2" t="s">
        <v>15</v>
      </c>
      <c r="B8" s="4">
        <f t="shared" si="2"/>
        <v>21</v>
      </c>
      <c r="C8" s="4">
        <f t="shared" si="3"/>
        <v>21</v>
      </c>
      <c r="D8" s="4">
        <f t="shared" si="0"/>
        <v>0</v>
      </c>
      <c r="E8" s="4">
        <f t="shared" si="1"/>
        <v>0</v>
      </c>
      <c r="F8" s="4">
        <f t="shared" si="4"/>
        <v>0</v>
      </c>
      <c r="G8" s="4">
        <f t="shared" si="5"/>
        <v>0</v>
      </c>
      <c r="H8" s="4">
        <f t="shared" si="6"/>
        <v>0</v>
      </c>
      <c r="I8" s="4">
        <f t="shared" si="7"/>
        <v>0</v>
      </c>
      <c r="J8" s="4" t="s">
        <v>7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</row>
    <row r="9" spans="1:30" x14ac:dyDescent="0.2">
      <c r="A9" s="2" t="s">
        <v>16</v>
      </c>
      <c r="B9" s="4">
        <f t="shared" si="2"/>
        <v>21</v>
      </c>
      <c r="C9" s="4">
        <f t="shared" si="3"/>
        <v>21</v>
      </c>
      <c r="D9" s="4">
        <f t="shared" si="0"/>
        <v>0</v>
      </c>
      <c r="E9" s="4">
        <f t="shared" si="1"/>
        <v>0</v>
      </c>
      <c r="F9" s="4">
        <f t="shared" si="4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 t="s">
        <v>7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</row>
    <row r="10" spans="1:30" x14ac:dyDescent="0.2">
      <c r="A10" s="2" t="s">
        <v>17</v>
      </c>
      <c r="B10" s="4">
        <f t="shared" si="2"/>
        <v>21</v>
      </c>
      <c r="C10" s="4">
        <f t="shared" si="3"/>
        <v>21</v>
      </c>
      <c r="D10" s="4">
        <f t="shared" si="0"/>
        <v>0</v>
      </c>
      <c r="E10" s="4">
        <f t="shared" si="1"/>
        <v>0</v>
      </c>
      <c r="F10" s="4">
        <f t="shared" si="4"/>
        <v>0</v>
      </c>
      <c r="G10" s="4">
        <f t="shared" si="5"/>
        <v>0</v>
      </c>
      <c r="H10" s="4">
        <f t="shared" si="6"/>
        <v>0</v>
      </c>
      <c r="I10" s="4">
        <f t="shared" si="7"/>
        <v>0</v>
      </c>
      <c r="J10" s="4" t="s">
        <v>7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</row>
    <row r="11" spans="1:30" x14ac:dyDescent="0.2">
      <c r="A11" s="2" t="s">
        <v>18</v>
      </c>
      <c r="B11" s="4">
        <f t="shared" si="2"/>
        <v>21</v>
      </c>
      <c r="C11" s="4">
        <f t="shared" si="3"/>
        <v>21</v>
      </c>
      <c r="D11" s="4">
        <f t="shared" si="0"/>
        <v>0</v>
      </c>
      <c r="E11" s="4">
        <f t="shared" si="1"/>
        <v>0</v>
      </c>
      <c r="F11" s="4">
        <f t="shared" si="4"/>
        <v>0</v>
      </c>
      <c r="G11" s="4">
        <f t="shared" si="5"/>
        <v>0</v>
      </c>
      <c r="H11" s="4">
        <f t="shared" si="6"/>
        <v>0</v>
      </c>
      <c r="I11" s="4">
        <f t="shared" si="7"/>
        <v>0</v>
      </c>
      <c r="J11" s="4" t="s">
        <v>7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</row>
    <row r="12" spans="1:30" x14ac:dyDescent="0.2">
      <c r="A12" s="2" t="s">
        <v>19</v>
      </c>
      <c r="B12" s="4">
        <f t="shared" si="2"/>
        <v>21</v>
      </c>
      <c r="C12" s="4">
        <f t="shared" si="3"/>
        <v>21</v>
      </c>
      <c r="D12" s="4">
        <f t="shared" si="0"/>
        <v>0</v>
      </c>
      <c r="E12" s="4">
        <f t="shared" si="1"/>
        <v>0</v>
      </c>
      <c r="F12" s="4">
        <f t="shared" si="4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 t="s">
        <v>7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</row>
    <row r="13" spans="1:30" x14ac:dyDescent="0.2">
      <c r="A13" s="2" t="s">
        <v>20</v>
      </c>
      <c r="B13" s="4">
        <f t="shared" si="2"/>
        <v>21</v>
      </c>
      <c r="C13" s="4">
        <f t="shared" si="3"/>
        <v>10</v>
      </c>
      <c r="D13" s="4">
        <f t="shared" si="0"/>
        <v>1</v>
      </c>
      <c r="E13" s="4">
        <f t="shared" si="1"/>
        <v>0</v>
      </c>
      <c r="F13" s="4">
        <f t="shared" si="4"/>
        <v>0</v>
      </c>
      <c r="G13" s="4">
        <f t="shared" si="5"/>
        <v>0</v>
      </c>
      <c r="H13" s="4">
        <f t="shared" si="6"/>
        <v>10</v>
      </c>
      <c r="I13" s="4">
        <f t="shared" si="7"/>
        <v>0</v>
      </c>
      <c r="J13" s="4" t="s">
        <v>34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7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34</v>
      </c>
      <c r="Z13" s="4" t="s">
        <v>7</v>
      </c>
      <c r="AA13" s="4" t="s">
        <v>7</v>
      </c>
      <c r="AB13" s="4" t="s">
        <v>7</v>
      </c>
      <c r="AC13" s="4" t="s">
        <v>7</v>
      </c>
      <c r="AD13" s="4" t="s">
        <v>32</v>
      </c>
    </row>
    <row r="14" spans="1:30" x14ac:dyDescent="0.2">
      <c r="A14" s="2" t="s">
        <v>21</v>
      </c>
      <c r="B14" s="4">
        <f t="shared" si="2"/>
        <v>21</v>
      </c>
      <c r="C14" s="4">
        <f t="shared" si="3"/>
        <v>21</v>
      </c>
      <c r="D14" s="4">
        <f t="shared" si="0"/>
        <v>0</v>
      </c>
      <c r="E14" s="4">
        <f t="shared" si="1"/>
        <v>0</v>
      </c>
      <c r="F14" s="4">
        <f t="shared" si="4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 t="s">
        <v>7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</row>
    <row r="15" spans="1:30" x14ac:dyDescent="0.2">
      <c r="A15" s="2" t="s">
        <v>22</v>
      </c>
      <c r="B15" s="4">
        <f t="shared" si="2"/>
        <v>21</v>
      </c>
      <c r="C15" s="4">
        <f t="shared" si="3"/>
        <v>21</v>
      </c>
      <c r="D15" s="4">
        <f t="shared" si="0"/>
        <v>0</v>
      </c>
      <c r="E15" s="4">
        <f t="shared" si="1"/>
        <v>0</v>
      </c>
      <c r="F15" s="4">
        <f t="shared" si="4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 t="s">
        <v>7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</row>
    <row r="16" spans="1:30" x14ac:dyDescent="0.2">
      <c r="A16" s="2" t="s">
        <v>23</v>
      </c>
      <c r="B16" s="4">
        <f t="shared" si="2"/>
        <v>21</v>
      </c>
      <c r="C16" s="4">
        <f t="shared" si="3"/>
        <v>11</v>
      </c>
      <c r="D16" s="4">
        <f t="shared" si="0"/>
        <v>0</v>
      </c>
      <c r="E16" s="4">
        <f t="shared" si="1"/>
        <v>0</v>
      </c>
      <c r="F16" s="4">
        <f t="shared" si="4"/>
        <v>0</v>
      </c>
      <c r="G16" s="4">
        <f t="shared" si="5"/>
        <v>0</v>
      </c>
      <c r="H16" s="4">
        <f t="shared" si="6"/>
        <v>10</v>
      </c>
      <c r="I16" s="4">
        <f t="shared" si="7"/>
        <v>0</v>
      </c>
      <c r="J16" s="4" t="s">
        <v>34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7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34</v>
      </c>
      <c r="Z16" s="4" t="s">
        <v>7</v>
      </c>
      <c r="AA16" s="4" t="s">
        <v>7</v>
      </c>
      <c r="AB16" s="4" t="s">
        <v>7</v>
      </c>
      <c r="AC16" s="4" t="s">
        <v>7</v>
      </c>
      <c r="AD16" s="4" t="s">
        <v>7</v>
      </c>
    </row>
    <row r="17" spans="1:30" x14ac:dyDescent="0.2">
      <c r="A17" s="2" t="s">
        <v>24</v>
      </c>
      <c r="B17" s="4">
        <f t="shared" si="2"/>
        <v>21</v>
      </c>
      <c r="C17" s="4">
        <f t="shared" si="3"/>
        <v>17</v>
      </c>
      <c r="D17" s="4">
        <f t="shared" si="0"/>
        <v>1</v>
      </c>
      <c r="E17" s="4">
        <f t="shared" si="1"/>
        <v>1</v>
      </c>
      <c r="F17" s="4">
        <f t="shared" si="4"/>
        <v>0</v>
      </c>
      <c r="G17" s="4">
        <f t="shared" si="5"/>
        <v>0</v>
      </c>
      <c r="H17" s="4">
        <f t="shared" si="6"/>
        <v>2</v>
      </c>
      <c r="I17" s="4">
        <f t="shared" si="7"/>
        <v>0</v>
      </c>
      <c r="J17" s="4" t="s">
        <v>7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32</v>
      </c>
      <c r="Y17" s="4" t="s">
        <v>7</v>
      </c>
      <c r="Z17" s="4" t="s">
        <v>7</v>
      </c>
      <c r="AA17" s="4" t="s">
        <v>34</v>
      </c>
      <c r="AB17" s="4" t="s">
        <v>34</v>
      </c>
      <c r="AC17" s="4" t="s">
        <v>7</v>
      </c>
      <c r="AD17" s="4" t="s">
        <v>35</v>
      </c>
    </row>
    <row r="18" spans="1:30" x14ac:dyDescent="0.2">
      <c r="A18" s="2" t="s">
        <v>25</v>
      </c>
      <c r="B18" s="4">
        <f t="shared" si="2"/>
        <v>21</v>
      </c>
      <c r="C18" s="4">
        <f t="shared" si="3"/>
        <v>21</v>
      </c>
      <c r="D18" s="4">
        <f t="shared" si="0"/>
        <v>0</v>
      </c>
      <c r="E18" s="4">
        <f t="shared" si="1"/>
        <v>0</v>
      </c>
      <c r="F18" s="4">
        <f t="shared" si="4"/>
        <v>0</v>
      </c>
      <c r="G18" s="4">
        <f t="shared" si="5"/>
        <v>0</v>
      </c>
      <c r="H18" s="4">
        <f t="shared" si="6"/>
        <v>0</v>
      </c>
      <c r="I18" s="4">
        <f t="shared" si="7"/>
        <v>0</v>
      </c>
      <c r="J18" s="4" t="s">
        <v>7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</row>
    <row r="19" spans="1:30" x14ac:dyDescent="0.2">
      <c r="A19" s="2" t="s">
        <v>26</v>
      </c>
      <c r="B19" s="4">
        <f t="shared" si="2"/>
        <v>21</v>
      </c>
      <c r="C19" s="4">
        <f t="shared" si="3"/>
        <v>17</v>
      </c>
      <c r="D19" s="4">
        <f t="shared" si="0"/>
        <v>0</v>
      </c>
      <c r="E19" s="4">
        <f t="shared" si="1"/>
        <v>2</v>
      </c>
      <c r="F19" s="4">
        <f t="shared" si="4"/>
        <v>0</v>
      </c>
      <c r="G19" s="4">
        <f t="shared" si="5"/>
        <v>0</v>
      </c>
      <c r="H19" s="4">
        <f t="shared" si="6"/>
        <v>2</v>
      </c>
      <c r="I19" s="4">
        <f t="shared" si="7"/>
        <v>0</v>
      </c>
      <c r="J19" s="4" t="s">
        <v>7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34</v>
      </c>
      <c r="Z19" s="4" t="s">
        <v>7</v>
      </c>
      <c r="AA19" s="4" t="s">
        <v>7</v>
      </c>
      <c r="AB19" s="4" t="s">
        <v>35</v>
      </c>
      <c r="AC19" s="4" t="s">
        <v>35</v>
      </c>
      <c r="AD19" s="4" t="s">
        <v>34</v>
      </c>
    </row>
    <row r="20" spans="1:30" x14ac:dyDescent="0.2">
      <c r="A20" s="2" t="s">
        <v>27</v>
      </c>
      <c r="B20" s="4">
        <f t="shared" si="2"/>
        <v>21</v>
      </c>
      <c r="C20" s="4">
        <f t="shared" si="3"/>
        <v>21</v>
      </c>
      <c r="D20" s="4">
        <f t="shared" si="0"/>
        <v>0</v>
      </c>
      <c r="E20" s="4">
        <f t="shared" si="1"/>
        <v>0</v>
      </c>
      <c r="F20" s="4">
        <f t="shared" si="4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 t="s">
        <v>7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</row>
    <row r="21" spans="1:30" x14ac:dyDescent="0.2">
      <c r="A21" s="2" t="s">
        <v>28</v>
      </c>
      <c r="B21" s="4">
        <f t="shared" si="2"/>
        <v>21</v>
      </c>
      <c r="C21" s="4">
        <f t="shared" si="3"/>
        <v>15</v>
      </c>
      <c r="D21" s="4">
        <f t="shared" si="0"/>
        <v>5</v>
      </c>
      <c r="E21" s="4">
        <f t="shared" si="1"/>
        <v>0</v>
      </c>
      <c r="F21" s="4">
        <f t="shared" si="4"/>
        <v>0</v>
      </c>
      <c r="G21" s="4">
        <f t="shared" si="5"/>
        <v>0</v>
      </c>
      <c r="H21" s="4">
        <f t="shared" si="6"/>
        <v>1</v>
      </c>
      <c r="I21" s="4">
        <f t="shared" si="7"/>
        <v>0</v>
      </c>
      <c r="J21" s="4" t="s">
        <v>32</v>
      </c>
      <c r="K21" s="4" t="s">
        <v>32</v>
      </c>
      <c r="L21" s="4" t="s">
        <v>32</v>
      </c>
      <c r="M21" s="4" t="s">
        <v>32</v>
      </c>
      <c r="N21" s="4" t="s">
        <v>7</v>
      </c>
      <c r="O21" s="4" t="s">
        <v>7</v>
      </c>
      <c r="P21" s="4" t="s">
        <v>32</v>
      </c>
      <c r="Q21" s="4" t="s">
        <v>34</v>
      </c>
      <c r="R21" s="4" t="s">
        <v>7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</row>
    <row r="22" spans="1:30" x14ac:dyDescent="0.2">
      <c r="A22" s="4" t="s">
        <v>29</v>
      </c>
      <c r="B22" s="4">
        <f t="shared" ref="B22:B26" si="8">COUNTA(J22:VP22)</f>
        <v>21</v>
      </c>
      <c r="C22" s="4">
        <f t="shared" ref="C22:C26" si="9">COUNTIF(J22:VP22,"P")</f>
        <v>21</v>
      </c>
      <c r="D22" s="4">
        <f t="shared" si="0"/>
        <v>0</v>
      </c>
      <c r="E22" s="4">
        <f t="shared" si="1"/>
        <v>0</v>
      </c>
      <c r="F22" s="4">
        <f t="shared" si="4"/>
        <v>0</v>
      </c>
      <c r="G22" s="4">
        <f t="shared" si="5"/>
        <v>0</v>
      </c>
      <c r="H22" s="4">
        <f t="shared" si="6"/>
        <v>0</v>
      </c>
      <c r="I22" s="4">
        <f t="shared" si="7"/>
        <v>0</v>
      </c>
      <c r="J22" s="4" t="s">
        <v>7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</row>
    <row r="23" spans="1:30" x14ac:dyDescent="0.2">
      <c r="A23" s="2" t="s">
        <v>30</v>
      </c>
      <c r="B23" s="4">
        <f t="shared" si="8"/>
        <v>21</v>
      </c>
      <c r="C23" s="4">
        <f t="shared" si="9"/>
        <v>14</v>
      </c>
      <c r="D23" s="4">
        <f t="shared" si="0"/>
        <v>3</v>
      </c>
      <c r="E23" s="4">
        <f t="shared" si="1"/>
        <v>0</v>
      </c>
      <c r="F23" s="4">
        <f t="shared" si="4"/>
        <v>0</v>
      </c>
      <c r="G23" s="4">
        <f t="shared" si="5"/>
        <v>0</v>
      </c>
      <c r="H23" s="4">
        <f t="shared" si="6"/>
        <v>4</v>
      </c>
      <c r="I23" s="4">
        <f t="shared" si="7"/>
        <v>0</v>
      </c>
      <c r="J23" s="4" t="s">
        <v>7</v>
      </c>
      <c r="K23" s="4" t="s">
        <v>7</v>
      </c>
      <c r="L23" s="4" t="s">
        <v>34</v>
      </c>
      <c r="M23" s="4" t="s">
        <v>34</v>
      </c>
      <c r="N23" s="4" t="s">
        <v>32</v>
      </c>
      <c r="O23" s="4" t="s">
        <v>32</v>
      </c>
      <c r="P23" s="4" t="s">
        <v>32</v>
      </c>
      <c r="Q23" s="4" t="s">
        <v>7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34</v>
      </c>
      <c r="W23" s="4" t="s">
        <v>34</v>
      </c>
      <c r="X23" s="4" t="s">
        <v>7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</row>
    <row r="24" spans="1:30" x14ac:dyDescent="0.2">
      <c r="A24" s="2" t="s">
        <v>31</v>
      </c>
      <c r="B24" s="4">
        <f t="shared" si="8"/>
        <v>21</v>
      </c>
      <c r="C24" s="4">
        <f t="shared" si="9"/>
        <v>20</v>
      </c>
      <c r="D24" s="4">
        <f t="shared" si="0"/>
        <v>0</v>
      </c>
      <c r="E24" s="4">
        <f t="shared" si="1"/>
        <v>0</v>
      </c>
      <c r="F24" s="4">
        <f t="shared" si="4"/>
        <v>0</v>
      </c>
      <c r="G24" s="4">
        <f t="shared" si="5"/>
        <v>0</v>
      </c>
      <c r="H24" s="4">
        <f t="shared" si="6"/>
        <v>1</v>
      </c>
      <c r="I24" s="4">
        <f t="shared" si="7"/>
        <v>0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34</v>
      </c>
      <c r="AD24" s="4" t="s">
        <v>7</v>
      </c>
    </row>
    <row r="25" spans="1:30" x14ac:dyDescent="0.2">
      <c r="A25" s="2" t="s">
        <v>39</v>
      </c>
      <c r="B25" s="4">
        <f t="shared" si="8"/>
        <v>21</v>
      </c>
      <c r="C25" s="4">
        <f t="shared" si="9"/>
        <v>18</v>
      </c>
      <c r="D25" s="4">
        <f t="shared" si="0"/>
        <v>0</v>
      </c>
      <c r="E25" s="4">
        <f t="shared" si="1"/>
        <v>0</v>
      </c>
      <c r="F25" s="4">
        <f t="shared" si="4"/>
        <v>3</v>
      </c>
      <c r="G25" s="4">
        <f t="shared" si="5"/>
        <v>0</v>
      </c>
      <c r="H25" s="4">
        <f t="shared" si="6"/>
        <v>0</v>
      </c>
      <c r="I25" s="4">
        <f t="shared" si="7"/>
        <v>0</v>
      </c>
      <c r="J25" s="4" t="s">
        <v>7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38</v>
      </c>
      <c r="Y25" s="4" t="s">
        <v>38</v>
      </c>
      <c r="Z25" s="4" t="s">
        <v>38</v>
      </c>
      <c r="AA25" s="4" t="s">
        <v>7</v>
      </c>
      <c r="AB25" s="4" t="s">
        <v>7</v>
      </c>
      <c r="AC25" s="4" t="s">
        <v>7</v>
      </c>
      <c r="AD25" s="4" t="s">
        <v>7</v>
      </c>
    </row>
    <row r="26" spans="1:30" x14ac:dyDescent="0.2">
      <c r="A26" s="2" t="s">
        <v>36</v>
      </c>
      <c r="B26" s="4">
        <f t="shared" si="8"/>
        <v>21</v>
      </c>
      <c r="C26" s="4">
        <f t="shared" si="9"/>
        <v>21</v>
      </c>
      <c r="D26" s="4">
        <f t="shared" si="0"/>
        <v>0</v>
      </c>
      <c r="E26" s="4">
        <f t="shared" si="1"/>
        <v>0</v>
      </c>
      <c r="F26" s="4">
        <f t="shared" si="4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 t="s">
        <v>7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</row>
    <row r="27" spans="1:30" x14ac:dyDescent="0.2">
      <c r="A27" s="2" t="s">
        <v>37</v>
      </c>
      <c r="T27" s="4" t="s">
        <v>34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</row>
  </sheetData>
  <conditionalFormatting sqref="A21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2025-08-19T14:59:42Z</dcterms:modified>
</cp:coreProperties>
</file>